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worksheets/sheet3.xml" ContentType="application/vnd.openxmlformats-officedocument.spreadsheetml.work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C Statstical\Statstical 2021\Statstical Website 2021\"/>
    </mc:Choice>
  </mc:AlternateContent>
  <xr:revisionPtr revIDLastSave="0" documentId="8_{A12593DA-AFC4-405D-A234-66CD5E1E7A11}" xr6:coauthVersionLast="47" xr6:coauthVersionMax="47" xr10:uidLastSave="{00000000-0000-0000-0000-000000000000}"/>
  <bookViews>
    <workbookView xWindow="-120" yWindow="-120" windowWidth="29040" windowHeight="15840" tabRatio="943" xr2:uid="{00000000-000D-0000-FFFF-FFFF00000000}"/>
  </bookViews>
  <sheets>
    <sheet name="Daily Statistics" sheetId="12" r:id="rId1"/>
    <sheet name="Weekly &amp; Monthly Statistics" sheetId="23" r:id="rId2"/>
    <sheet name="PEC Share Price 2021" sheetId="39" r:id="rId3"/>
    <sheet name="Weekly Close Price" sheetId="24" r:id="rId4"/>
    <sheet name="Monthly Close Price" sheetId="52" r:id="rId5"/>
    <sheet name="Monthly Price Act. - Volume" sheetId="26" r:id="rId6"/>
    <sheet name="Price January 21" sheetId="14" r:id="rId7"/>
    <sheet name="Price February 21" sheetId="41" r:id="rId8"/>
    <sheet name="Price March 21" sheetId="42" r:id="rId9"/>
    <sheet name="Price April 21" sheetId="43" r:id="rId10"/>
    <sheet name="Price May 21" sheetId="44" r:id="rId11"/>
    <sheet name="Price June 21" sheetId="45" r:id="rId12"/>
    <sheet name="Price July 21" sheetId="46" r:id="rId13"/>
    <sheet name="Price August 21" sheetId="53" r:id="rId14"/>
    <sheet name="Price September 21" sheetId="48" r:id="rId15"/>
    <sheet name="Price October 21" sheetId="49" r:id="rId16"/>
    <sheet name="Price November 21" sheetId="50" r:id="rId17"/>
    <sheet name="Price December 21" sheetId="51" r:id="rId18"/>
    <sheet name="PEX Comparisons " sheetId="27" r:id="rId19"/>
    <sheet name="Activities Ratio" sheetId="8" r:id="rId20"/>
    <sheet name="PEC Total Volume from PEX" sheetId="28" r:id="rId21"/>
    <sheet name="PEC Total Volume Ratio - PEX" sheetId="29" r:id="rId22"/>
    <sheet name="Daily Total Volume - Price " sheetId="3" r:id="rId23"/>
    <sheet name="Monthly PEC &amp; PEX Volume -Price" sheetId="34" r:id="rId24"/>
    <sheet name="Daily Volume Ratio - PEX" sheetId="9" r:id="rId25"/>
    <sheet name="PEC Total Value from PEX" sheetId="30" r:id="rId26"/>
    <sheet name="PEC Total Value Ratio - PEX" sheetId="31" r:id="rId27"/>
    <sheet name="Daily Value Ratio - PEX" sheetId="11" r:id="rId28"/>
    <sheet name="PEC Total Trades Count from PEX" sheetId="32" r:id="rId29"/>
    <sheet name="Total Trades Count Ratio- PEX" sheetId="33" r:id="rId30"/>
    <sheet name="Monthly PEC &amp; PEX Trades-Price" sheetId="35" r:id="rId31"/>
    <sheet name="Daily Trades Count Ratio - PEX" sheetId="10" r:id="rId32"/>
  </sheets>
  <definedNames>
    <definedName name="_xlnm._FilterDatabase" localSheetId="0" hidden="1">'Daily Statistics'!$A$6:$M$252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6" i="12" l="1"/>
  <c r="F8" i="27"/>
  <c r="C8" i="27" l="1"/>
  <c r="D8" i="27"/>
  <c r="D12" i="27" l="1"/>
  <c r="D11" i="27" s="1"/>
  <c r="G8" i="27"/>
  <c r="C12" i="27"/>
  <c r="C11" i="27" s="1"/>
  <c r="E8" i="27" l="1"/>
  <c r="E12" i="27" s="1"/>
  <c r="E11" i="27" s="1"/>
</calcChain>
</file>

<file path=xl/sharedStrings.xml><?xml version="1.0" encoding="utf-8"?>
<sst xmlns="http://schemas.openxmlformats.org/spreadsheetml/2006/main" count="100" uniqueCount="91">
  <si>
    <t>Date</t>
  </si>
  <si>
    <t>PEC Total Volume</t>
  </si>
  <si>
    <t>Previous Close</t>
  </si>
  <si>
    <t>High Price</t>
  </si>
  <si>
    <t>Low Price</t>
  </si>
  <si>
    <t>Clsoe Price</t>
  </si>
  <si>
    <t>PEC Trades Count</t>
  </si>
  <si>
    <t>Week</t>
  </si>
  <si>
    <t>Volume</t>
  </si>
  <si>
    <t>Value (US$)</t>
  </si>
  <si>
    <t>Number of Trades</t>
  </si>
  <si>
    <t>Days Traded</t>
  </si>
  <si>
    <t>Market Capitalization (US$)</t>
  </si>
  <si>
    <t>Palestin Electricity Company</t>
  </si>
  <si>
    <t>PEC Ratio</t>
  </si>
  <si>
    <t xml:space="preserve">PEC </t>
  </si>
  <si>
    <t>PEC Share Statistics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</si>
  <si>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</si>
  <si>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</si>
  <si>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</si>
  <si>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</si>
  <si>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</si>
  <si>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</si>
  <si>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</si>
  <si>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</si>
  <si>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</si>
  <si>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</si>
  <si>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</si>
  <si>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</si>
  <si>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</si>
  <si>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</si>
  <si>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</si>
  <si>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</si>
  <si>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</si>
  <si>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</si>
  <si>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</si>
  <si>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</si>
  <si>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</si>
  <si>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</si>
  <si>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</si>
  <si>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</si>
  <si>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</si>
  <si>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</si>
  <si>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</si>
  <si>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</si>
  <si>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</si>
  <si>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</si>
  <si>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</si>
  <si>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</si>
  <si>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</si>
  <si>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</si>
  <si>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</si>
  <si>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</si>
  <si>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</si>
  <si>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</si>
  <si>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</si>
  <si>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</si>
  <si>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</si>
  <si>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</si>
  <si>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W2</t>
  </si>
  <si>
    <t>W4</t>
  </si>
  <si>
    <t>W5</t>
  </si>
  <si>
    <t>W6</t>
  </si>
  <si>
    <t>W7</t>
  </si>
  <si>
    <t>W8</t>
  </si>
  <si>
    <t>W9</t>
  </si>
  <si>
    <t>Day</t>
  </si>
  <si>
    <t xml:space="preserve"> Price Change Percentage</t>
  </si>
  <si>
    <t>PEC Volume Percentage</t>
  </si>
  <si>
    <t>PEC Trades Percentage</t>
  </si>
  <si>
    <t>PEC Value (USD)</t>
  </si>
  <si>
    <t>PEC Value Percentage</t>
  </si>
  <si>
    <t>W1</t>
  </si>
  <si>
    <t>W3</t>
  </si>
  <si>
    <t>Palestine Exchange</t>
  </si>
  <si>
    <t>JAN. 2021</t>
  </si>
  <si>
    <t>FEB. 2021</t>
  </si>
  <si>
    <t>MAR. 2021</t>
  </si>
  <si>
    <t>APR. 2021</t>
  </si>
  <si>
    <t>MAY 2021</t>
  </si>
  <si>
    <t>JUN. 2021</t>
  </si>
  <si>
    <t>JUL. 2021</t>
  </si>
  <si>
    <t>AUG. 2021</t>
  </si>
  <si>
    <t>SEP. 2021</t>
  </si>
  <si>
    <t>OCT. 2021</t>
  </si>
  <si>
    <t>NOV. 2021</t>
  </si>
  <si>
    <t>DEC. 2021</t>
  </si>
  <si>
    <t>PEX Trades Count</t>
  </si>
  <si>
    <t>PEX Total Volume</t>
  </si>
  <si>
    <t>PEX Total Value</t>
  </si>
  <si>
    <t>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</si>
</sst>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[$$-409]#,##0.00"/>
    <numFmt numFmtId="165" formatCode="0.0%"/>
    <numFmt numFmtId="166" formatCode="mmmm\ yyyy"/>
    <numFmt numFmtId="167" formatCode="[$-409]d\ mmm;@"/>
    <numFmt numFmtId="168" formatCode="[$-409]d\ mmmm;@"/>
    <numFmt numFmtId="169" formatCode="_-* #,##0.00_-;\-* #,##0.00_-;_-* &quot;-&quot;??_-;_-@_-"/>
    <numFmt numFmtId="170" formatCode="0.000%"/>
  </numFmts>
  <fonts count="23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8"/>
      <name val="Book Antiqua"/>
      <family val="1"/>
    </font>
    <font>
      <b/>
      <sz val="12"/>
      <name val="Book Antiqua"/>
      <family val="1"/>
    </font>
    <font>
      <b/>
      <sz val="10"/>
      <color indexed="57"/>
      <name val="Book Antiqua"/>
      <family val="1"/>
    </font>
    <font>
      <b/>
      <sz val="9.5"/>
      <color indexed="9"/>
      <name val="Book Antiqua"/>
      <family val="1"/>
    </font>
    <font>
      <b/>
      <sz val="26"/>
      <name val="Book Antiqua"/>
      <family val="1"/>
    </font>
    <font>
      <b/>
      <sz val="24"/>
      <name val="Book Antiqua"/>
      <family val="1"/>
    </font>
    <font>
      <b/>
      <sz val="10"/>
      <name val="Book Antiqua"/>
      <family val="1"/>
    </font>
    <font>
      <b/>
      <sz val="12"/>
      <color indexed="9"/>
      <name val="Book Antiqua"/>
      <family val="1"/>
    </font>
    <font>
      <b/>
      <sz val="12"/>
      <name val="Book Antiqua"/>
      <family val="1"/>
    </font>
    <font>
      <sz val="8"/>
      <name val="Arial"/>
      <family val="2"/>
    </font>
    <font>
      <b/>
      <sz val="10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Book Antiqua"/>
      <family val="1"/>
    </font>
    <font>
      <b/>
      <sz val="12"/>
      <color indexed="9"/>
      <name val="Book Antiqua"/>
      <family val="1"/>
    </font>
    <font>
      <b/>
      <sz val="12"/>
      <color indexed="10"/>
      <name val="Book Antiqua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D9D9D9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theme="0" tint="-0.14999847407452621"/>
      </patternFill>
    </fill>
    <fill>
      <patternFill patternType="solid">
        <fgColor rgb="FFFFFF99"/>
        <bgColor theme="4" tint="0.59999389629810485"/>
      </patternFill>
    </fill>
    <fill>
      <patternFill patternType="solid">
        <fgColor rgb="FFFFFF99"/>
        <bgColor theme="0" tint="-0.14999847407452621"/>
      </patternFill>
    </fill>
    <fill>
      <patternFill patternType="solid">
        <fgColor rgb="FFFFFF99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theme="0" tint="-0.14996795556505021"/>
      </patternFill>
    </fill>
    <fill>
      <patternFill patternType="solid">
        <fgColor theme="0"/>
        <bgColor theme="4" tint="0.5999938962981048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6">
    <xf numFmtId="0" fontId="0" fillId="0" borderId="0">
      <alignment vertical="top"/>
    </xf>
    <xf numFmtId="0" fontId="2" fillId="0" borderId="0"/>
    <xf numFmtId="43" fontId="1" fillId="0" borderId="0" applyFont="0" applyFill="0" applyBorder="0" applyAlignment="0" applyProtection="0"/>
    <xf numFmtId="0" fontId="20" fillId="0" borderId="0">
      <alignment vertical="top"/>
    </xf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09">
    <xf numFmtId="0" fontId="0" fillId="0" borderId="0" xfId="0" applyAlignment="1"/>
    <xf numFmtId="0" fontId="2" fillId="0" borderId="0" xfId="1"/>
    <xf numFmtId="0" fontId="2" fillId="0" borderId="0" xfId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16" fontId="4" fillId="4" borderId="6" xfId="0" applyNumberFormat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/>
    </xf>
    <xf numFmtId="3" fontId="4" fillId="3" borderId="11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4" fillId="5" borderId="11" xfId="1" applyNumberFormat="1" applyFont="1" applyFill="1" applyBorder="1" applyAlignment="1">
      <alignment horizontal="right"/>
    </xf>
    <xf numFmtId="0" fontId="9" fillId="3" borderId="12" xfId="1" applyFont="1" applyFill="1" applyBorder="1" applyAlignment="1">
      <alignment horizontal="center"/>
    </xf>
    <xf numFmtId="3" fontId="11" fillId="3" borderId="1" xfId="1" applyNumberFormat="1" applyFont="1" applyFill="1" applyBorder="1" applyAlignment="1">
      <alignment horizontal="right"/>
    </xf>
    <xf numFmtId="4" fontId="11" fillId="0" borderId="1" xfId="1" applyNumberFormat="1" applyFont="1" applyFill="1" applyBorder="1"/>
    <xf numFmtId="4" fontId="11" fillId="5" borderId="1" xfId="1" applyNumberFormat="1" applyFont="1" applyFill="1" applyBorder="1" applyAlignment="1">
      <alignment horizontal="right"/>
    </xf>
    <xf numFmtId="3" fontId="11" fillId="3" borderId="1" xfId="1" applyNumberFormat="1" applyFont="1" applyFill="1" applyBorder="1"/>
    <xf numFmtId="4" fontId="11" fillId="5" borderId="1" xfId="1" applyNumberFormat="1" applyFont="1" applyFill="1" applyBorder="1"/>
    <xf numFmtId="0" fontId="9" fillId="3" borderId="13" xfId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/>
    </xf>
    <xf numFmtId="3" fontId="13" fillId="0" borderId="14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/>
    </xf>
    <xf numFmtId="3" fontId="13" fillId="0" borderId="13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Continuous" vertical="center"/>
    </xf>
    <xf numFmtId="3" fontId="13" fillId="0" borderId="16" xfId="0" applyNumberFormat="1" applyFont="1" applyBorder="1" applyAlignment="1">
      <alignment horizontal="center" vertical="center"/>
    </xf>
    <xf numFmtId="0" fontId="13" fillId="4" borderId="17" xfId="0" applyFont="1" applyFill="1" applyBorder="1" applyAlignment="1">
      <alignment horizontal="centerContinuous" vertical="center"/>
    </xf>
    <xf numFmtId="165" fontId="13" fillId="4" borderId="17" xfId="0" applyNumberFormat="1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left" vertical="center"/>
    </xf>
    <xf numFmtId="0" fontId="15" fillId="4" borderId="6" xfId="0" applyFont="1" applyFill="1" applyBorder="1" applyAlignment="1"/>
    <xf numFmtId="0" fontId="16" fillId="6" borderId="6" xfId="0" applyFont="1" applyFill="1" applyBorder="1" applyAlignment="1">
      <alignment horizontal="left" vertical="center"/>
    </xf>
    <xf numFmtId="14" fontId="6" fillId="2" borderId="6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/>
    <xf numFmtId="0" fontId="17" fillId="0" borderId="0" xfId="1" applyFont="1" applyFill="1" applyBorder="1" applyAlignment="1">
      <alignment horizontal="center"/>
    </xf>
    <xf numFmtId="166" fontId="18" fillId="0" borderId="0" xfId="1" applyNumberFormat="1" applyFont="1" applyFill="1" applyBorder="1" applyAlignment="1">
      <alignment horizontal="left"/>
    </xf>
    <xf numFmtId="3" fontId="18" fillId="0" borderId="0" xfId="1" applyNumberFormat="1" applyFont="1" applyFill="1" applyBorder="1" applyAlignment="1">
      <alignment horizontal="right"/>
    </xf>
    <xf numFmtId="3" fontId="18" fillId="0" borderId="0" xfId="1" applyNumberFormat="1" applyFont="1" applyFill="1" applyBorder="1" applyAlignment="1"/>
    <xf numFmtId="0" fontId="10" fillId="0" borderId="0" xfId="1" applyNumberFormat="1" applyFont="1" applyFill="1" applyBorder="1"/>
    <xf numFmtId="3" fontId="10" fillId="0" borderId="0" xfId="1" applyNumberFormat="1" applyFont="1" applyFill="1" applyBorder="1"/>
    <xf numFmtId="4" fontId="18" fillId="0" borderId="0" xfId="1" applyNumberFormat="1" applyFont="1" applyFill="1" applyBorder="1"/>
    <xf numFmtId="4" fontId="18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 applyAlignment="1">
      <alignment horizontal="right"/>
    </xf>
    <xf numFmtId="3" fontId="18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right"/>
    </xf>
    <xf numFmtId="3" fontId="11" fillId="3" borderId="18" xfId="1" applyNumberFormat="1" applyFont="1" applyFill="1" applyBorder="1"/>
    <xf numFmtId="4" fontId="11" fillId="0" borderId="18" xfId="1" applyNumberFormat="1" applyFont="1" applyFill="1" applyBorder="1"/>
    <xf numFmtId="4" fontId="11" fillId="5" borderId="18" xfId="1" applyNumberFormat="1" applyFont="1" applyFill="1" applyBorder="1"/>
    <xf numFmtId="4" fontId="11" fillId="0" borderId="19" xfId="1" applyNumberFormat="1" applyFont="1" applyFill="1" applyBorder="1"/>
    <xf numFmtId="4" fontId="11" fillId="0" borderId="20" xfId="1" applyNumberFormat="1" applyFont="1" applyFill="1" applyBorder="1"/>
    <xf numFmtId="3" fontId="19" fillId="0" borderId="0" xfId="1" applyNumberFormat="1" applyFont="1" applyFill="1" applyBorder="1" applyAlignment="1">
      <alignment horizontal="right"/>
    </xf>
    <xf numFmtId="3" fontId="4" fillId="2" borderId="11" xfId="1" applyNumberFormat="1" applyFont="1" applyFill="1" applyBorder="1" applyAlignment="1">
      <alignment horizontal="right"/>
    </xf>
    <xf numFmtId="3" fontId="11" fillId="2" borderId="1" xfId="1" applyNumberFormat="1" applyFont="1" applyFill="1" applyBorder="1" applyAlignment="1">
      <alignment horizontal="right"/>
    </xf>
    <xf numFmtId="3" fontId="11" fillId="2" borderId="1" xfId="1" applyNumberFormat="1" applyFont="1" applyFill="1" applyBorder="1"/>
    <xf numFmtId="3" fontId="11" fillId="2" borderId="18" xfId="1" applyNumberFormat="1" applyFont="1" applyFill="1" applyBorder="1"/>
    <xf numFmtId="4" fontId="11" fillId="0" borderId="21" xfId="1" applyNumberFormat="1" applyFont="1" applyFill="1" applyBorder="1"/>
    <xf numFmtId="49" fontId="4" fillId="0" borderId="22" xfId="1" applyNumberFormat="1" applyFont="1" applyBorder="1" applyAlignment="1">
      <alignment horizontal="left"/>
    </xf>
    <xf numFmtId="49" fontId="4" fillId="0" borderId="23" xfId="1" applyNumberFormat="1" applyFont="1" applyBorder="1" applyAlignment="1">
      <alignment horizontal="left"/>
    </xf>
    <xf numFmtId="49" fontId="4" fillId="0" borderId="24" xfId="1" applyNumberFormat="1" applyFont="1" applyBorder="1" applyAlignment="1">
      <alignment horizontal="left"/>
    </xf>
    <xf numFmtId="3" fontId="4" fillId="3" borderId="11" xfId="1" applyNumberFormat="1" applyFont="1" applyFill="1" applyBorder="1" applyAlignment="1">
      <alignment horizontal="center"/>
    </xf>
    <xf numFmtId="3" fontId="11" fillId="3" borderId="1" xfId="1" applyNumberFormat="1" applyFont="1" applyFill="1" applyBorder="1" applyAlignment="1">
      <alignment horizontal="center"/>
    </xf>
    <xf numFmtId="3" fontId="11" fillId="3" borderId="18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right"/>
    </xf>
    <xf numFmtId="170" fontId="14" fillId="6" borderId="6" xfId="0" applyNumberFormat="1" applyFont="1" applyFill="1" applyBorder="1" applyAlignment="1">
      <alignment horizontal="center" vertical="center"/>
    </xf>
    <xf numFmtId="10" fontId="15" fillId="4" borderId="6" xfId="0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/>
    </xf>
    <xf numFmtId="0" fontId="5" fillId="0" borderId="26" xfId="1" applyFont="1" applyFill="1" applyBorder="1" applyAlignment="1">
      <alignment horizontal="center"/>
    </xf>
    <xf numFmtId="168" fontId="4" fillId="0" borderId="27" xfId="0" applyNumberFormat="1" applyFont="1" applyBorder="1" applyAlignment="1">
      <alignment horizontal="center"/>
    </xf>
    <xf numFmtId="169" fontId="4" fillId="7" borderId="28" xfId="3" applyNumberFormat="1" applyFont="1" applyFill="1" applyBorder="1" applyAlignment="1">
      <alignment horizontal="center"/>
    </xf>
    <xf numFmtId="3" fontId="4" fillId="8" borderId="28" xfId="3" applyNumberFormat="1" applyFont="1" applyFill="1" applyBorder="1" applyAlignment="1">
      <alignment horizontal="center"/>
    </xf>
    <xf numFmtId="0" fontId="4" fillId="10" borderId="28" xfId="3" applyNumberFormat="1" applyFont="1" applyFill="1" applyBorder="1" applyAlignment="1">
      <alignment horizontal="center"/>
    </xf>
    <xf numFmtId="4" fontId="4" fillId="12" borderId="28" xfId="3" applyNumberFormat="1" applyFont="1" applyFill="1" applyBorder="1" applyAlignment="1">
      <alignment horizontal="center"/>
    </xf>
    <xf numFmtId="168" fontId="4" fillId="0" borderId="23" xfId="0" applyNumberFormat="1" applyFont="1" applyBorder="1" applyAlignment="1">
      <alignment horizontal="center"/>
    </xf>
    <xf numFmtId="169" fontId="4" fillId="7" borderId="1" xfId="3" applyNumberFormat="1" applyFont="1" applyFill="1" applyBorder="1" applyAlignment="1">
      <alignment horizontal="center"/>
    </xf>
    <xf numFmtId="3" fontId="4" fillId="8" borderId="1" xfId="3" applyNumberFormat="1" applyFont="1" applyFill="1" applyBorder="1" applyAlignment="1">
      <alignment horizontal="center"/>
    </xf>
    <xf numFmtId="0" fontId="4" fillId="10" borderId="1" xfId="3" applyNumberFormat="1" applyFont="1" applyFill="1" applyBorder="1" applyAlignment="1">
      <alignment horizontal="center"/>
    </xf>
    <xf numFmtId="4" fontId="4" fillId="14" borderId="1" xfId="3" applyNumberFormat="1" applyFont="1" applyFill="1" applyBorder="1" applyAlignment="1">
      <alignment horizontal="center"/>
    </xf>
    <xf numFmtId="10" fontId="4" fillId="18" borderId="1" xfId="3" applyNumberFormat="1" applyFont="1" applyFill="1" applyBorder="1" applyAlignment="1">
      <alignment horizontal="center"/>
    </xf>
    <xf numFmtId="4" fontId="4" fillId="12" borderId="1" xfId="3" applyNumberFormat="1" applyFont="1" applyFill="1" applyBorder="1" applyAlignment="1">
      <alignment horizontal="center"/>
    </xf>
    <xf numFmtId="169" fontId="4" fillId="7" borderId="1" xfId="3" applyNumberFormat="1" applyFont="1" applyFill="1" applyBorder="1" applyAlignment="1">
      <alignment horizontal="center" vertical="center"/>
    </xf>
    <xf numFmtId="167" fontId="4" fillId="15" borderId="6" xfId="3" applyNumberFormat="1" applyFont="1" applyFill="1" applyBorder="1" applyAlignment="1">
      <alignment horizontal="center"/>
    </xf>
    <xf numFmtId="4" fontId="4" fillId="16" borderId="6" xfId="3" applyNumberFormat="1" applyFont="1" applyFill="1" applyBorder="1" applyAlignment="1">
      <alignment horizontal="center"/>
    </xf>
    <xf numFmtId="167" fontId="4" fillId="15" borderId="6" xfId="3" applyNumberFormat="1" applyFont="1" applyFill="1" applyBorder="1" applyAlignment="1">
      <alignment horizontal="center" vertical="center"/>
    </xf>
    <xf numFmtId="2" fontId="1" fillId="17" borderId="28" xfId="0" applyNumberFormat="1" applyFont="1" applyFill="1" applyBorder="1" applyAlignment="1">
      <alignment horizontal="center"/>
    </xf>
    <xf numFmtId="4" fontId="4" fillId="7" borderId="28" xfId="2" applyNumberFormat="1" applyFont="1" applyFill="1" applyBorder="1" applyAlignment="1">
      <alignment horizontal="center"/>
    </xf>
    <xf numFmtId="10" fontId="1" fillId="13" borderId="19" xfId="0" applyNumberFormat="1" applyFont="1" applyFill="1" applyBorder="1" applyAlignment="1">
      <alignment horizontal="center"/>
    </xf>
    <xf numFmtId="2" fontId="1" fillId="17" borderId="1" xfId="0" applyNumberFormat="1" applyFont="1" applyFill="1" applyBorder="1" applyAlignment="1">
      <alignment horizontal="center"/>
    </xf>
    <xf numFmtId="4" fontId="4" fillId="7" borderId="1" xfId="2" applyNumberFormat="1" applyFont="1" applyFill="1" applyBorder="1" applyAlignment="1">
      <alignment horizontal="center"/>
    </xf>
    <xf numFmtId="10" fontId="1" fillId="9" borderId="1" xfId="0" applyNumberFormat="1" applyFont="1" applyFill="1" applyBorder="1" applyAlignment="1">
      <alignment horizontal="center"/>
    </xf>
    <xf numFmtId="10" fontId="1" fillId="11" borderId="1" xfId="0" applyNumberFormat="1" applyFont="1" applyFill="1" applyBorder="1" applyAlignment="1">
      <alignment horizontal="center"/>
    </xf>
    <xf numFmtId="4" fontId="4" fillId="7" borderId="1" xfId="2" applyNumberFormat="1" applyFont="1" applyFill="1" applyBorder="1" applyAlignment="1">
      <alignment horizontal="center" vertical="center"/>
    </xf>
    <xf numFmtId="3" fontId="2" fillId="0" borderId="0" xfId="1" applyNumberFormat="1"/>
    <xf numFmtId="43" fontId="13" fillId="0" borderId="14" xfId="4" applyNumberFormat="1" applyFont="1" applyFill="1" applyBorder="1" applyAlignment="1">
      <alignment horizontal="center" vertical="center"/>
    </xf>
    <xf numFmtId="167" fontId="4" fillId="15" borderId="29" xfId="3" applyNumberFormat="1" applyFont="1" applyFill="1" applyBorder="1" applyAlignment="1">
      <alignment horizontal="center"/>
    </xf>
    <xf numFmtId="16" fontId="4" fillId="4" borderId="29" xfId="0" applyNumberFormat="1" applyFont="1" applyFill="1" applyBorder="1" applyAlignment="1">
      <alignment horizontal="center"/>
    </xf>
    <xf numFmtId="4" fontId="4" fillId="16" borderId="29" xfId="3" applyNumberFormat="1" applyFont="1" applyFill="1" applyBorder="1" applyAlignment="1">
      <alignment horizontal="center"/>
    </xf>
    <xf numFmtId="3" fontId="13" fillId="7" borderId="13" xfId="0" applyNumberFormat="1" applyFont="1" applyFill="1" applyBorder="1" applyAlignment="1">
      <alignment horizontal="center" vertical="center"/>
    </xf>
    <xf numFmtId="4" fontId="13" fillId="0" borderId="14" xfId="0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right"/>
    </xf>
    <xf numFmtId="10" fontId="2" fillId="0" borderId="0" xfId="5" applyNumberFormat="1" applyFont="1" applyAlignment="1">
      <alignment horizontal="right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</cellXfs>
  <cellStyles count="6">
    <cellStyle name="Comma" xfId="4" builtinId="3"/>
    <cellStyle name="Comma_A7101000" xfId="2" xr:uid="{00000000-0005-0000-0000-000001000000}"/>
    <cellStyle name="Normal" xfId="0" builtinId="0"/>
    <cellStyle name="Normal_A7101000" xfId="3" xr:uid="{00000000-0005-0000-0000-000003000000}"/>
    <cellStyle name="Normal_Shares Prices up to 29-12-04 &amp;Monthly Chart" xfId="1" xr:uid="{00000000-0005-0000-0000-000004000000}"/>
    <cellStyle name="Percent" xfId="5" builtinId="5"/>
  </cellStyles>
  <dxfs count="69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hartsheet" Target="chartsheets/sheet23.xml"/><Relationship Id="rId3" Type="http://schemas.openxmlformats.org/officeDocument/2006/relationships/chartsheet" Target="chartsheets/sheet1.xml"/><Relationship Id="rId21" Type="http://schemas.openxmlformats.org/officeDocument/2006/relationships/chartsheet" Target="chartsheets/sheet18.xml"/><Relationship Id="rId34" Type="http://schemas.openxmlformats.org/officeDocument/2006/relationships/styles" Target="styles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hartsheet" Target="chartsheets/sheet22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7.xml"/><Relationship Id="rId29" Type="http://schemas.openxmlformats.org/officeDocument/2006/relationships/chartsheet" Target="chartsheets/sheet2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chartsheet" Target="chartsheets/sheet21.xml"/><Relationship Id="rId32" Type="http://schemas.openxmlformats.org/officeDocument/2006/relationships/chartsheet" Target="chartsheets/sheet29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chartsheet" Target="chartsheets/sheet20.xml"/><Relationship Id="rId28" Type="http://schemas.openxmlformats.org/officeDocument/2006/relationships/chartsheet" Target="chartsheets/sheet25.xml"/><Relationship Id="rId36" Type="http://schemas.openxmlformats.org/officeDocument/2006/relationships/calcChain" Target="calcChain.xml"/><Relationship Id="rId10" Type="http://schemas.openxmlformats.org/officeDocument/2006/relationships/chartsheet" Target="chartsheets/sheet8.xml"/><Relationship Id="rId19" Type="http://schemas.openxmlformats.org/officeDocument/2006/relationships/worksheet" Target="worksheets/sheet3.xml"/><Relationship Id="rId31" Type="http://schemas.openxmlformats.org/officeDocument/2006/relationships/chartsheet" Target="chartsheets/sheet2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hartsheet" Target="chartsheets/sheet19.xml"/><Relationship Id="rId27" Type="http://schemas.openxmlformats.org/officeDocument/2006/relationships/chartsheet" Target="chartsheets/sheet24.xml"/><Relationship Id="rId30" Type="http://schemas.openxmlformats.org/officeDocument/2006/relationships/chartsheet" Target="chartsheets/sheet27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Share Price 2021
</a:t>
            </a:r>
          </a:p>
        </c:rich>
      </c:tx>
      <c:layout>
        <c:manualLayout>
          <c:xMode val="edge"/>
          <c:yMode val="edge"/>
          <c:x val="0.36814891416752843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8086866597725"/>
          <c:y val="0.15084745762711865"/>
          <c:w val="0.88531984102690386"/>
          <c:h val="0.69152542372881354"/>
        </c:manualLayout>
      </c:layout>
      <c:lineChart>
        <c:grouping val="standard"/>
        <c:varyColors val="0"/>
        <c:ser>
          <c:idx val="0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'Daily Statistics'!$B$7:$B$251</c:f>
              <c:numCache>
                <c:formatCode>[$-409]d\ mmmm;@</c:formatCode>
                <c:ptCount val="245"/>
                <c:pt idx="0">
                  <c:v>44199</c:v>
                </c:pt>
                <c:pt idx="1">
                  <c:v>44200</c:v>
                </c:pt>
                <c:pt idx="2">
                  <c:v>44201</c:v>
                </c:pt>
                <c:pt idx="3">
                  <c:v>44202</c:v>
                </c:pt>
                <c:pt idx="4">
                  <c:v>44206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44213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44220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44227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44234</c:v>
                </c:pt>
                <c:pt idx="25">
                  <c:v>44235</c:v>
                </c:pt>
                <c:pt idx="26">
                  <c:v>44236</c:v>
                </c:pt>
                <c:pt idx="27">
                  <c:v>44237</c:v>
                </c:pt>
                <c:pt idx="28">
                  <c:v>44238</c:v>
                </c:pt>
                <c:pt idx="29">
                  <c:v>44241</c:v>
                </c:pt>
                <c:pt idx="30">
                  <c:v>44242</c:v>
                </c:pt>
                <c:pt idx="31">
                  <c:v>44243</c:v>
                </c:pt>
                <c:pt idx="32">
                  <c:v>44244</c:v>
                </c:pt>
                <c:pt idx="33">
                  <c:v>44245</c:v>
                </c:pt>
                <c:pt idx="34">
                  <c:v>44248</c:v>
                </c:pt>
                <c:pt idx="35">
                  <c:v>44249</c:v>
                </c:pt>
                <c:pt idx="36">
                  <c:v>44250</c:v>
                </c:pt>
                <c:pt idx="37">
                  <c:v>44251</c:v>
                </c:pt>
                <c:pt idx="38">
                  <c:v>44252</c:v>
                </c:pt>
                <c:pt idx="39">
                  <c:v>44255</c:v>
                </c:pt>
                <c:pt idx="40">
                  <c:v>44256</c:v>
                </c:pt>
                <c:pt idx="41">
                  <c:v>44257</c:v>
                </c:pt>
                <c:pt idx="42">
                  <c:v>44258</c:v>
                </c:pt>
                <c:pt idx="43">
                  <c:v>44259</c:v>
                </c:pt>
                <c:pt idx="44">
                  <c:v>44262</c:v>
                </c:pt>
                <c:pt idx="45">
                  <c:v>44264</c:v>
                </c:pt>
                <c:pt idx="46">
                  <c:v>44265</c:v>
                </c:pt>
                <c:pt idx="47">
                  <c:v>44269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44276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44283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44290</c:v>
                </c:pt>
                <c:pt idx="63">
                  <c:v>44291</c:v>
                </c:pt>
                <c:pt idx="64">
                  <c:v>44292</c:v>
                </c:pt>
                <c:pt idx="65">
                  <c:v>44293</c:v>
                </c:pt>
                <c:pt idx="66">
                  <c:v>44294</c:v>
                </c:pt>
                <c:pt idx="67">
                  <c:v>44297</c:v>
                </c:pt>
                <c:pt idx="68">
                  <c:v>44298</c:v>
                </c:pt>
                <c:pt idx="69">
                  <c:v>44299</c:v>
                </c:pt>
                <c:pt idx="70">
                  <c:v>44300</c:v>
                </c:pt>
                <c:pt idx="71">
                  <c:v>44301</c:v>
                </c:pt>
                <c:pt idx="72">
                  <c:v>44304</c:v>
                </c:pt>
                <c:pt idx="73">
                  <c:v>44305</c:v>
                </c:pt>
                <c:pt idx="74">
                  <c:v>44306</c:v>
                </c:pt>
                <c:pt idx="75">
                  <c:v>44307</c:v>
                </c:pt>
                <c:pt idx="76">
                  <c:v>44308</c:v>
                </c:pt>
                <c:pt idx="77">
                  <c:v>44311</c:v>
                </c:pt>
                <c:pt idx="78">
                  <c:v>44312</c:v>
                </c:pt>
                <c:pt idx="79">
                  <c:v>44313</c:v>
                </c:pt>
                <c:pt idx="80">
                  <c:v>44314</c:v>
                </c:pt>
                <c:pt idx="81">
                  <c:v>44315</c:v>
                </c:pt>
                <c:pt idx="82">
                  <c:v>44319</c:v>
                </c:pt>
                <c:pt idx="83">
                  <c:v>44320</c:v>
                </c:pt>
                <c:pt idx="84">
                  <c:v>44321</c:v>
                </c:pt>
                <c:pt idx="85">
                  <c:v>44322</c:v>
                </c:pt>
                <c:pt idx="86">
                  <c:v>44325</c:v>
                </c:pt>
                <c:pt idx="87">
                  <c:v>44326</c:v>
                </c:pt>
                <c:pt idx="88">
                  <c:v>44332</c:v>
                </c:pt>
                <c:pt idx="89">
                  <c:v>44333</c:v>
                </c:pt>
                <c:pt idx="90">
                  <c:v>44335</c:v>
                </c:pt>
                <c:pt idx="91">
                  <c:v>44336</c:v>
                </c:pt>
                <c:pt idx="92">
                  <c:v>44339</c:v>
                </c:pt>
                <c:pt idx="93">
                  <c:v>44340</c:v>
                </c:pt>
                <c:pt idx="94">
                  <c:v>44341</c:v>
                </c:pt>
                <c:pt idx="95">
                  <c:v>44342</c:v>
                </c:pt>
                <c:pt idx="96">
                  <c:v>44343</c:v>
                </c:pt>
                <c:pt idx="97">
                  <c:v>44346</c:v>
                </c:pt>
                <c:pt idx="98">
                  <c:v>44347</c:v>
                </c:pt>
                <c:pt idx="99">
                  <c:v>44348</c:v>
                </c:pt>
                <c:pt idx="100">
                  <c:v>44349</c:v>
                </c:pt>
                <c:pt idx="101">
                  <c:v>44350</c:v>
                </c:pt>
                <c:pt idx="102">
                  <c:v>44353</c:v>
                </c:pt>
                <c:pt idx="103">
                  <c:v>44354</c:v>
                </c:pt>
                <c:pt idx="104">
                  <c:v>44355</c:v>
                </c:pt>
                <c:pt idx="105">
                  <c:v>44356</c:v>
                </c:pt>
                <c:pt idx="106">
                  <c:v>44357</c:v>
                </c:pt>
                <c:pt idx="107">
                  <c:v>44360</c:v>
                </c:pt>
                <c:pt idx="108">
                  <c:v>44361</c:v>
                </c:pt>
                <c:pt idx="109">
                  <c:v>44362</c:v>
                </c:pt>
                <c:pt idx="110">
                  <c:v>44363</c:v>
                </c:pt>
                <c:pt idx="111">
                  <c:v>44364</c:v>
                </c:pt>
                <c:pt idx="112">
                  <c:v>44367</c:v>
                </c:pt>
                <c:pt idx="113">
                  <c:v>44368</c:v>
                </c:pt>
                <c:pt idx="114">
                  <c:v>44369</c:v>
                </c:pt>
                <c:pt idx="115">
                  <c:v>44370</c:v>
                </c:pt>
                <c:pt idx="116">
                  <c:v>44371</c:v>
                </c:pt>
                <c:pt idx="117">
                  <c:v>44374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44381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44388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44395</c:v>
                </c:pt>
                <c:pt idx="133">
                  <c:v>44402</c:v>
                </c:pt>
                <c:pt idx="134">
                  <c:v>44403</c:v>
                </c:pt>
                <c:pt idx="135">
                  <c:v>44404</c:v>
                </c:pt>
                <c:pt idx="136">
                  <c:v>44405</c:v>
                </c:pt>
                <c:pt idx="137">
                  <c:v>44406</c:v>
                </c:pt>
                <c:pt idx="138">
                  <c:v>44409</c:v>
                </c:pt>
                <c:pt idx="139">
                  <c:v>44410</c:v>
                </c:pt>
                <c:pt idx="140">
                  <c:v>44411</c:v>
                </c:pt>
                <c:pt idx="141">
                  <c:v>44412</c:v>
                </c:pt>
                <c:pt idx="142">
                  <c:v>44413</c:v>
                </c:pt>
                <c:pt idx="143">
                  <c:v>44416</c:v>
                </c:pt>
                <c:pt idx="144">
                  <c:v>44418</c:v>
                </c:pt>
                <c:pt idx="145">
                  <c:v>44419</c:v>
                </c:pt>
                <c:pt idx="146">
                  <c:v>44420</c:v>
                </c:pt>
                <c:pt idx="147">
                  <c:v>44423</c:v>
                </c:pt>
                <c:pt idx="148">
                  <c:v>44424</c:v>
                </c:pt>
                <c:pt idx="149">
                  <c:v>44425</c:v>
                </c:pt>
                <c:pt idx="150">
                  <c:v>44426</c:v>
                </c:pt>
                <c:pt idx="151">
                  <c:v>44427</c:v>
                </c:pt>
                <c:pt idx="152">
                  <c:v>44430</c:v>
                </c:pt>
                <c:pt idx="153">
                  <c:v>44431</c:v>
                </c:pt>
                <c:pt idx="154">
                  <c:v>44432</c:v>
                </c:pt>
                <c:pt idx="155">
                  <c:v>44433</c:v>
                </c:pt>
                <c:pt idx="156">
                  <c:v>44434</c:v>
                </c:pt>
                <c:pt idx="157">
                  <c:v>44437</c:v>
                </c:pt>
                <c:pt idx="158">
                  <c:v>44438</c:v>
                </c:pt>
                <c:pt idx="159">
                  <c:v>44439</c:v>
                </c:pt>
                <c:pt idx="160">
                  <c:v>44440</c:v>
                </c:pt>
                <c:pt idx="161">
                  <c:v>44441</c:v>
                </c:pt>
                <c:pt idx="162">
                  <c:v>44444</c:v>
                </c:pt>
                <c:pt idx="163">
                  <c:v>44445</c:v>
                </c:pt>
                <c:pt idx="164">
                  <c:v>44446</c:v>
                </c:pt>
                <c:pt idx="165">
                  <c:v>44447</c:v>
                </c:pt>
                <c:pt idx="166">
                  <c:v>44448</c:v>
                </c:pt>
                <c:pt idx="167">
                  <c:v>44451</c:v>
                </c:pt>
                <c:pt idx="168">
                  <c:v>44452</c:v>
                </c:pt>
                <c:pt idx="169">
                  <c:v>44453</c:v>
                </c:pt>
                <c:pt idx="170">
                  <c:v>44454</c:v>
                </c:pt>
                <c:pt idx="171">
                  <c:v>44455</c:v>
                </c:pt>
                <c:pt idx="172">
                  <c:v>44458</c:v>
                </c:pt>
                <c:pt idx="173">
                  <c:v>44459</c:v>
                </c:pt>
                <c:pt idx="174">
                  <c:v>44460</c:v>
                </c:pt>
                <c:pt idx="175">
                  <c:v>44461</c:v>
                </c:pt>
                <c:pt idx="176">
                  <c:v>44462</c:v>
                </c:pt>
                <c:pt idx="177">
                  <c:v>44465</c:v>
                </c:pt>
                <c:pt idx="178">
                  <c:v>44466</c:v>
                </c:pt>
                <c:pt idx="179">
                  <c:v>44467</c:v>
                </c:pt>
                <c:pt idx="180">
                  <c:v>44468</c:v>
                </c:pt>
                <c:pt idx="181">
                  <c:v>44469</c:v>
                </c:pt>
                <c:pt idx="182">
                  <c:v>44472</c:v>
                </c:pt>
                <c:pt idx="183">
                  <c:v>44473</c:v>
                </c:pt>
                <c:pt idx="184">
                  <c:v>44474</c:v>
                </c:pt>
                <c:pt idx="185">
                  <c:v>44475</c:v>
                </c:pt>
                <c:pt idx="186">
                  <c:v>44476</c:v>
                </c:pt>
                <c:pt idx="187">
                  <c:v>44479</c:v>
                </c:pt>
                <c:pt idx="188">
                  <c:v>44480</c:v>
                </c:pt>
                <c:pt idx="189">
                  <c:v>44481</c:v>
                </c:pt>
                <c:pt idx="190">
                  <c:v>44482</c:v>
                </c:pt>
                <c:pt idx="191">
                  <c:v>44483</c:v>
                </c:pt>
                <c:pt idx="192">
                  <c:v>44486</c:v>
                </c:pt>
                <c:pt idx="193">
                  <c:v>44487</c:v>
                </c:pt>
                <c:pt idx="194">
                  <c:v>44489</c:v>
                </c:pt>
                <c:pt idx="195">
                  <c:v>44490</c:v>
                </c:pt>
                <c:pt idx="196">
                  <c:v>44493</c:v>
                </c:pt>
                <c:pt idx="197">
                  <c:v>44494</c:v>
                </c:pt>
                <c:pt idx="198">
                  <c:v>44495</c:v>
                </c:pt>
                <c:pt idx="199">
                  <c:v>44496</c:v>
                </c:pt>
                <c:pt idx="200">
                  <c:v>44497</c:v>
                </c:pt>
                <c:pt idx="201">
                  <c:v>44500</c:v>
                </c:pt>
                <c:pt idx="202">
                  <c:v>44501</c:v>
                </c:pt>
                <c:pt idx="203">
                  <c:v>44502</c:v>
                </c:pt>
                <c:pt idx="204">
                  <c:v>44503</c:v>
                </c:pt>
                <c:pt idx="205">
                  <c:v>44504</c:v>
                </c:pt>
                <c:pt idx="206">
                  <c:v>44507</c:v>
                </c:pt>
                <c:pt idx="207">
                  <c:v>44508</c:v>
                </c:pt>
                <c:pt idx="208">
                  <c:v>44509</c:v>
                </c:pt>
                <c:pt idx="209">
                  <c:v>44510</c:v>
                </c:pt>
                <c:pt idx="210">
                  <c:v>44511</c:v>
                </c:pt>
                <c:pt idx="211">
                  <c:v>44514</c:v>
                </c:pt>
                <c:pt idx="212">
                  <c:v>44516</c:v>
                </c:pt>
                <c:pt idx="213">
                  <c:v>44517</c:v>
                </c:pt>
                <c:pt idx="214">
                  <c:v>44518</c:v>
                </c:pt>
                <c:pt idx="215">
                  <c:v>44521</c:v>
                </c:pt>
                <c:pt idx="216">
                  <c:v>44522</c:v>
                </c:pt>
                <c:pt idx="217">
                  <c:v>44523</c:v>
                </c:pt>
                <c:pt idx="218">
                  <c:v>44524</c:v>
                </c:pt>
                <c:pt idx="219">
                  <c:v>44525</c:v>
                </c:pt>
                <c:pt idx="220">
                  <c:v>44528</c:v>
                </c:pt>
                <c:pt idx="221">
                  <c:v>44529</c:v>
                </c:pt>
                <c:pt idx="222">
                  <c:v>44530</c:v>
                </c:pt>
                <c:pt idx="223">
                  <c:v>44531</c:v>
                </c:pt>
                <c:pt idx="224">
                  <c:v>44532</c:v>
                </c:pt>
                <c:pt idx="225">
                  <c:v>44535</c:v>
                </c:pt>
                <c:pt idx="226">
                  <c:v>44536</c:v>
                </c:pt>
                <c:pt idx="227">
                  <c:v>44537</c:v>
                </c:pt>
                <c:pt idx="228">
                  <c:v>44538</c:v>
                </c:pt>
                <c:pt idx="229">
                  <c:v>44539</c:v>
                </c:pt>
                <c:pt idx="230">
                  <c:v>44542</c:v>
                </c:pt>
                <c:pt idx="231">
                  <c:v>44543</c:v>
                </c:pt>
                <c:pt idx="232">
                  <c:v>44544</c:v>
                </c:pt>
                <c:pt idx="233">
                  <c:v>44545</c:v>
                </c:pt>
                <c:pt idx="234">
                  <c:v>44546</c:v>
                </c:pt>
                <c:pt idx="235">
                  <c:v>44549</c:v>
                </c:pt>
                <c:pt idx="236">
                  <c:v>44550</c:v>
                </c:pt>
                <c:pt idx="237">
                  <c:v>44551</c:v>
                </c:pt>
                <c:pt idx="238">
                  <c:v>44552</c:v>
                </c:pt>
                <c:pt idx="239">
                  <c:v>44553</c:v>
                </c:pt>
                <c:pt idx="240">
                  <c:v>44556</c:v>
                </c:pt>
                <c:pt idx="241">
                  <c:v>44557</c:v>
                </c:pt>
                <c:pt idx="242">
                  <c:v>44558</c:v>
                </c:pt>
                <c:pt idx="243">
                  <c:v>44559</c:v>
                </c:pt>
                <c:pt idx="244">
                  <c:v>44560</c:v>
                </c:pt>
              </c:numCache>
            </c:numRef>
          </c:cat>
          <c:val>
            <c:numRef>
              <c:f>'Daily Statistics'!$C$7:$C$251</c:f>
              <c:numCache>
                <c:formatCode>0.00</c:formatCode>
                <c:ptCount val="245"/>
                <c:pt idx="0">
                  <c:v>1.6</c:v>
                </c:pt>
                <c:pt idx="1">
                  <c:v>1.63</c:v>
                </c:pt>
                <c:pt idx="2">
                  <c:v>1.69</c:v>
                </c:pt>
                <c:pt idx="3">
                  <c:v>1.7</c:v>
                </c:pt>
                <c:pt idx="4">
                  <c:v>1.65</c:v>
                </c:pt>
                <c:pt idx="5">
                  <c:v>1.61</c:v>
                </c:pt>
                <c:pt idx="6">
                  <c:v>1.64</c:v>
                </c:pt>
                <c:pt idx="7">
                  <c:v>1.64</c:v>
                </c:pt>
                <c:pt idx="8">
                  <c:v>1.65</c:v>
                </c:pt>
                <c:pt idx="9">
                  <c:v>1.65</c:v>
                </c:pt>
                <c:pt idx="10">
                  <c:v>1.69</c:v>
                </c:pt>
                <c:pt idx="11">
                  <c:v>1.69</c:v>
                </c:pt>
                <c:pt idx="12">
                  <c:v>1.69</c:v>
                </c:pt>
                <c:pt idx="13">
                  <c:v>1.69</c:v>
                </c:pt>
                <c:pt idx="14">
                  <c:v>1.69</c:v>
                </c:pt>
                <c:pt idx="15">
                  <c:v>1.65</c:v>
                </c:pt>
                <c:pt idx="16">
                  <c:v>1.65</c:v>
                </c:pt>
                <c:pt idx="17">
                  <c:v>1.69</c:v>
                </c:pt>
                <c:pt idx="18">
                  <c:v>1.69</c:v>
                </c:pt>
                <c:pt idx="19">
                  <c:v>1.72</c:v>
                </c:pt>
                <c:pt idx="20">
                  <c:v>1.74</c:v>
                </c:pt>
                <c:pt idx="21">
                  <c:v>1.78</c:v>
                </c:pt>
                <c:pt idx="22">
                  <c:v>1.74</c:v>
                </c:pt>
                <c:pt idx="23">
                  <c:v>1.74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1.74</c:v>
                </c:pt>
                <c:pt idx="32">
                  <c:v>1.71</c:v>
                </c:pt>
                <c:pt idx="33">
                  <c:v>1.67</c:v>
                </c:pt>
                <c:pt idx="34">
                  <c:v>1.69</c:v>
                </c:pt>
                <c:pt idx="35">
                  <c:v>1.7</c:v>
                </c:pt>
                <c:pt idx="36">
                  <c:v>1.68</c:v>
                </c:pt>
                <c:pt idx="37">
                  <c:v>1.68</c:v>
                </c:pt>
                <c:pt idx="38">
                  <c:v>1.67</c:v>
                </c:pt>
                <c:pt idx="39">
                  <c:v>1.66</c:v>
                </c:pt>
                <c:pt idx="40">
                  <c:v>1.66</c:v>
                </c:pt>
                <c:pt idx="41">
                  <c:v>1.66</c:v>
                </c:pt>
                <c:pt idx="42">
                  <c:v>1.67</c:v>
                </c:pt>
                <c:pt idx="43">
                  <c:v>1.67</c:v>
                </c:pt>
                <c:pt idx="44">
                  <c:v>1.67</c:v>
                </c:pt>
                <c:pt idx="45">
                  <c:v>1.7</c:v>
                </c:pt>
                <c:pt idx="46">
                  <c:v>1.7</c:v>
                </c:pt>
                <c:pt idx="47">
                  <c:v>1.7</c:v>
                </c:pt>
                <c:pt idx="48">
                  <c:v>1.7</c:v>
                </c:pt>
                <c:pt idx="49">
                  <c:v>1.71</c:v>
                </c:pt>
                <c:pt idx="50">
                  <c:v>1.73</c:v>
                </c:pt>
                <c:pt idx="51">
                  <c:v>1.74</c:v>
                </c:pt>
                <c:pt idx="52">
                  <c:v>1.72</c:v>
                </c:pt>
                <c:pt idx="53">
                  <c:v>1.7</c:v>
                </c:pt>
                <c:pt idx="54">
                  <c:v>1.7</c:v>
                </c:pt>
                <c:pt idx="55">
                  <c:v>1.7</c:v>
                </c:pt>
                <c:pt idx="56">
                  <c:v>1.69</c:v>
                </c:pt>
                <c:pt idx="57">
                  <c:v>1.68</c:v>
                </c:pt>
                <c:pt idx="58">
                  <c:v>1.7</c:v>
                </c:pt>
                <c:pt idx="59">
                  <c:v>1.67</c:v>
                </c:pt>
                <c:pt idx="60">
                  <c:v>1.7</c:v>
                </c:pt>
                <c:pt idx="61">
                  <c:v>1.7</c:v>
                </c:pt>
                <c:pt idx="62">
                  <c:v>1.65</c:v>
                </c:pt>
                <c:pt idx="63">
                  <c:v>1.65</c:v>
                </c:pt>
                <c:pt idx="64">
                  <c:v>1.7</c:v>
                </c:pt>
                <c:pt idx="65">
                  <c:v>1.7</c:v>
                </c:pt>
                <c:pt idx="66">
                  <c:v>1.58</c:v>
                </c:pt>
                <c:pt idx="67">
                  <c:v>1.55</c:v>
                </c:pt>
                <c:pt idx="68">
                  <c:v>1.55</c:v>
                </c:pt>
                <c:pt idx="69">
                  <c:v>1.55</c:v>
                </c:pt>
                <c:pt idx="70">
                  <c:v>1.56</c:v>
                </c:pt>
                <c:pt idx="71">
                  <c:v>1.58</c:v>
                </c:pt>
                <c:pt idx="72">
                  <c:v>1.58</c:v>
                </c:pt>
                <c:pt idx="73">
                  <c:v>1.6</c:v>
                </c:pt>
                <c:pt idx="74">
                  <c:v>1.58</c:v>
                </c:pt>
                <c:pt idx="75">
                  <c:v>1.55</c:v>
                </c:pt>
                <c:pt idx="76">
                  <c:v>1.58</c:v>
                </c:pt>
                <c:pt idx="77">
                  <c:v>1.58</c:v>
                </c:pt>
                <c:pt idx="78">
                  <c:v>1.54</c:v>
                </c:pt>
                <c:pt idx="79">
                  <c:v>1.56</c:v>
                </c:pt>
                <c:pt idx="80">
                  <c:v>1.56</c:v>
                </c:pt>
                <c:pt idx="81">
                  <c:v>1.56</c:v>
                </c:pt>
                <c:pt idx="82">
                  <c:v>1.58</c:v>
                </c:pt>
                <c:pt idx="83">
                  <c:v>1.62</c:v>
                </c:pt>
                <c:pt idx="84">
                  <c:v>1.58</c:v>
                </c:pt>
                <c:pt idx="85">
                  <c:v>1.58</c:v>
                </c:pt>
                <c:pt idx="86">
                  <c:v>1.58</c:v>
                </c:pt>
                <c:pt idx="87">
                  <c:v>1.57</c:v>
                </c:pt>
                <c:pt idx="88">
                  <c:v>1.56</c:v>
                </c:pt>
                <c:pt idx="89">
                  <c:v>1.56</c:v>
                </c:pt>
                <c:pt idx="90">
                  <c:v>1.55</c:v>
                </c:pt>
                <c:pt idx="91">
                  <c:v>1.56</c:v>
                </c:pt>
                <c:pt idx="92">
                  <c:v>1.6</c:v>
                </c:pt>
                <c:pt idx="93">
                  <c:v>1.59</c:v>
                </c:pt>
                <c:pt idx="94">
                  <c:v>1.59</c:v>
                </c:pt>
                <c:pt idx="95">
                  <c:v>1.62</c:v>
                </c:pt>
                <c:pt idx="96">
                  <c:v>1.61</c:v>
                </c:pt>
                <c:pt idx="97">
                  <c:v>1.61</c:v>
                </c:pt>
                <c:pt idx="98">
                  <c:v>1.6</c:v>
                </c:pt>
                <c:pt idx="99">
                  <c:v>1.63</c:v>
                </c:pt>
                <c:pt idx="100">
                  <c:v>1.65</c:v>
                </c:pt>
                <c:pt idx="101">
                  <c:v>1.65</c:v>
                </c:pt>
                <c:pt idx="102">
                  <c:v>1.64</c:v>
                </c:pt>
                <c:pt idx="103">
                  <c:v>1.65</c:v>
                </c:pt>
                <c:pt idx="104">
                  <c:v>1.65</c:v>
                </c:pt>
                <c:pt idx="105">
                  <c:v>1.65</c:v>
                </c:pt>
                <c:pt idx="106">
                  <c:v>1.63</c:v>
                </c:pt>
                <c:pt idx="107">
                  <c:v>1.6</c:v>
                </c:pt>
                <c:pt idx="108">
                  <c:v>1.6</c:v>
                </c:pt>
                <c:pt idx="109">
                  <c:v>1.6</c:v>
                </c:pt>
                <c:pt idx="110">
                  <c:v>1.65</c:v>
                </c:pt>
                <c:pt idx="111">
                  <c:v>1.65</c:v>
                </c:pt>
                <c:pt idx="112">
                  <c:v>1.66</c:v>
                </c:pt>
                <c:pt idx="113">
                  <c:v>1.65</c:v>
                </c:pt>
                <c:pt idx="114">
                  <c:v>1.65</c:v>
                </c:pt>
                <c:pt idx="115">
                  <c:v>1.63</c:v>
                </c:pt>
                <c:pt idx="116">
                  <c:v>1.65</c:v>
                </c:pt>
                <c:pt idx="117">
                  <c:v>1.62</c:v>
                </c:pt>
                <c:pt idx="118">
                  <c:v>1.65</c:v>
                </c:pt>
                <c:pt idx="119">
                  <c:v>1.66</c:v>
                </c:pt>
                <c:pt idx="120">
                  <c:v>1.64</c:v>
                </c:pt>
                <c:pt idx="121">
                  <c:v>1.65</c:v>
                </c:pt>
                <c:pt idx="122">
                  <c:v>1.65</c:v>
                </c:pt>
                <c:pt idx="123">
                  <c:v>1.66</c:v>
                </c:pt>
                <c:pt idx="124">
                  <c:v>1.68</c:v>
                </c:pt>
                <c:pt idx="125">
                  <c:v>1.7</c:v>
                </c:pt>
                <c:pt idx="126">
                  <c:v>1.68</c:v>
                </c:pt>
                <c:pt idx="127">
                  <c:v>1.7</c:v>
                </c:pt>
                <c:pt idx="128">
                  <c:v>1.7</c:v>
                </c:pt>
                <c:pt idx="129">
                  <c:v>1.7</c:v>
                </c:pt>
                <c:pt idx="130">
                  <c:v>1.7</c:v>
                </c:pt>
                <c:pt idx="131">
                  <c:v>1.7</c:v>
                </c:pt>
                <c:pt idx="132">
                  <c:v>1.7</c:v>
                </c:pt>
                <c:pt idx="133">
                  <c:v>1.68</c:v>
                </c:pt>
                <c:pt idx="134">
                  <c:v>1.69</c:v>
                </c:pt>
                <c:pt idx="135">
                  <c:v>1.7</c:v>
                </c:pt>
                <c:pt idx="136">
                  <c:v>1.7</c:v>
                </c:pt>
                <c:pt idx="137">
                  <c:v>1.7</c:v>
                </c:pt>
                <c:pt idx="138">
                  <c:v>1.69</c:v>
                </c:pt>
                <c:pt idx="139">
                  <c:v>1.68</c:v>
                </c:pt>
                <c:pt idx="140">
                  <c:v>1.68</c:v>
                </c:pt>
                <c:pt idx="141">
                  <c:v>1.71</c:v>
                </c:pt>
                <c:pt idx="142">
                  <c:v>1.72</c:v>
                </c:pt>
                <c:pt idx="143">
                  <c:v>1.74</c:v>
                </c:pt>
                <c:pt idx="144">
                  <c:v>1.71</c:v>
                </c:pt>
                <c:pt idx="145">
                  <c:v>1.71</c:v>
                </c:pt>
                <c:pt idx="146">
                  <c:v>1.75</c:v>
                </c:pt>
                <c:pt idx="147">
                  <c:v>1.77</c:v>
                </c:pt>
                <c:pt idx="148">
                  <c:v>1.85</c:v>
                </c:pt>
                <c:pt idx="149">
                  <c:v>1.79</c:v>
                </c:pt>
                <c:pt idx="150">
                  <c:v>1.75</c:v>
                </c:pt>
                <c:pt idx="151">
                  <c:v>1.77</c:v>
                </c:pt>
                <c:pt idx="152">
                  <c:v>1.73</c:v>
                </c:pt>
                <c:pt idx="153">
                  <c:v>1.74</c:v>
                </c:pt>
                <c:pt idx="154">
                  <c:v>1.75</c:v>
                </c:pt>
                <c:pt idx="155">
                  <c:v>1.75</c:v>
                </c:pt>
                <c:pt idx="156">
                  <c:v>1.75</c:v>
                </c:pt>
                <c:pt idx="157">
                  <c:v>1.75</c:v>
                </c:pt>
                <c:pt idx="158">
                  <c:v>1.73</c:v>
                </c:pt>
                <c:pt idx="159">
                  <c:v>1.75</c:v>
                </c:pt>
                <c:pt idx="160">
                  <c:v>1.78</c:v>
                </c:pt>
                <c:pt idx="161">
                  <c:v>1.75</c:v>
                </c:pt>
                <c:pt idx="162">
                  <c:v>1.75</c:v>
                </c:pt>
                <c:pt idx="163">
                  <c:v>1.75</c:v>
                </c:pt>
                <c:pt idx="164">
                  <c:v>1.79</c:v>
                </c:pt>
                <c:pt idx="165">
                  <c:v>1.77</c:v>
                </c:pt>
                <c:pt idx="166">
                  <c:v>1.79</c:v>
                </c:pt>
                <c:pt idx="167">
                  <c:v>1.82</c:v>
                </c:pt>
                <c:pt idx="168">
                  <c:v>1.79</c:v>
                </c:pt>
                <c:pt idx="169">
                  <c:v>1.82</c:v>
                </c:pt>
                <c:pt idx="170">
                  <c:v>1.82</c:v>
                </c:pt>
                <c:pt idx="171">
                  <c:v>1.82</c:v>
                </c:pt>
                <c:pt idx="172">
                  <c:v>1.8</c:v>
                </c:pt>
                <c:pt idx="173">
                  <c:v>1.85</c:v>
                </c:pt>
                <c:pt idx="174">
                  <c:v>1.89</c:v>
                </c:pt>
                <c:pt idx="175">
                  <c:v>1.88</c:v>
                </c:pt>
                <c:pt idx="176">
                  <c:v>1.94</c:v>
                </c:pt>
                <c:pt idx="177">
                  <c:v>1.89</c:v>
                </c:pt>
                <c:pt idx="178">
                  <c:v>1.85</c:v>
                </c:pt>
                <c:pt idx="179">
                  <c:v>1.85</c:v>
                </c:pt>
                <c:pt idx="180">
                  <c:v>1.85</c:v>
                </c:pt>
                <c:pt idx="181">
                  <c:v>1.87</c:v>
                </c:pt>
                <c:pt idx="182">
                  <c:v>1.9</c:v>
                </c:pt>
                <c:pt idx="183">
                  <c:v>1.9</c:v>
                </c:pt>
                <c:pt idx="184">
                  <c:v>1.93</c:v>
                </c:pt>
                <c:pt idx="185">
                  <c:v>1.92</c:v>
                </c:pt>
                <c:pt idx="186">
                  <c:v>1.94</c:v>
                </c:pt>
                <c:pt idx="187">
                  <c:v>1.94</c:v>
                </c:pt>
                <c:pt idx="188">
                  <c:v>1.93</c:v>
                </c:pt>
                <c:pt idx="189">
                  <c:v>1.93</c:v>
                </c:pt>
                <c:pt idx="190">
                  <c:v>1.92</c:v>
                </c:pt>
                <c:pt idx="191">
                  <c:v>1.92</c:v>
                </c:pt>
                <c:pt idx="192">
                  <c:v>1.9</c:v>
                </c:pt>
                <c:pt idx="193">
                  <c:v>1.9</c:v>
                </c:pt>
                <c:pt idx="194">
                  <c:v>1.9</c:v>
                </c:pt>
                <c:pt idx="195">
                  <c:v>1.9</c:v>
                </c:pt>
                <c:pt idx="196">
                  <c:v>1.93</c:v>
                </c:pt>
                <c:pt idx="197">
                  <c:v>1.9</c:v>
                </c:pt>
                <c:pt idx="198">
                  <c:v>1.9</c:v>
                </c:pt>
                <c:pt idx="199">
                  <c:v>1.85</c:v>
                </c:pt>
                <c:pt idx="200">
                  <c:v>1.85</c:v>
                </c:pt>
                <c:pt idx="201">
                  <c:v>1.85</c:v>
                </c:pt>
                <c:pt idx="202">
                  <c:v>1.86</c:v>
                </c:pt>
                <c:pt idx="203">
                  <c:v>1.86</c:v>
                </c:pt>
                <c:pt idx="204">
                  <c:v>1.87</c:v>
                </c:pt>
                <c:pt idx="205">
                  <c:v>1.85</c:v>
                </c:pt>
                <c:pt idx="206">
                  <c:v>1.86</c:v>
                </c:pt>
                <c:pt idx="207">
                  <c:v>1.86</c:v>
                </c:pt>
                <c:pt idx="208">
                  <c:v>1.87</c:v>
                </c:pt>
                <c:pt idx="209">
                  <c:v>1.86</c:v>
                </c:pt>
                <c:pt idx="210">
                  <c:v>1.9</c:v>
                </c:pt>
                <c:pt idx="211">
                  <c:v>1.9</c:v>
                </c:pt>
                <c:pt idx="212">
                  <c:v>1.9</c:v>
                </c:pt>
                <c:pt idx="213">
                  <c:v>1.89</c:v>
                </c:pt>
                <c:pt idx="214">
                  <c:v>1.89</c:v>
                </c:pt>
                <c:pt idx="215">
                  <c:v>1.87</c:v>
                </c:pt>
                <c:pt idx="216">
                  <c:v>1.89</c:v>
                </c:pt>
                <c:pt idx="217">
                  <c:v>1.86</c:v>
                </c:pt>
                <c:pt idx="218">
                  <c:v>1.86</c:v>
                </c:pt>
                <c:pt idx="219">
                  <c:v>1.86</c:v>
                </c:pt>
                <c:pt idx="220">
                  <c:v>1.85</c:v>
                </c:pt>
                <c:pt idx="221">
                  <c:v>1.85</c:v>
                </c:pt>
                <c:pt idx="222">
                  <c:v>1.83</c:v>
                </c:pt>
                <c:pt idx="223">
                  <c:v>1.88</c:v>
                </c:pt>
                <c:pt idx="224">
                  <c:v>1.85</c:v>
                </c:pt>
                <c:pt idx="225">
                  <c:v>1.85</c:v>
                </c:pt>
                <c:pt idx="226">
                  <c:v>1.85</c:v>
                </c:pt>
                <c:pt idx="227">
                  <c:v>1.84</c:v>
                </c:pt>
                <c:pt idx="228">
                  <c:v>1.82</c:v>
                </c:pt>
                <c:pt idx="229">
                  <c:v>1.84</c:v>
                </c:pt>
                <c:pt idx="230">
                  <c:v>1.82</c:v>
                </c:pt>
                <c:pt idx="231">
                  <c:v>1.85</c:v>
                </c:pt>
                <c:pt idx="232">
                  <c:v>1.84</c:v>
                </c:pt>
                <c:pt idx="233">
                  <c:v>1.83</c:v>
                </c:pt>
                <c:pt idx="234">
                  <c:v>1.83</c:v>
                </c:pt>
                <c:pt idx="235">
                  <c:v>1.81</c:v>
                </c:pt>
                <c:pt idx="236">
                  <c:v>1.81</c:v>
                </c:pt>
                <c:pt idx="237">
                  <c:v>1.82</c:v>
                </c:pt>
                <c:pt idx="238">
                  <c:v>1.82</c:v>
                </c:pt>
                <c:pt idx="239">
                  <c:v>1.85</c:v>
                </c:pt>
                <c:pt idx="240">
                  <c:v>1.85</c:v>
                </c:pt>
                <c:pt idx="241">
                  <c:v>1.87</c:v>
                </c:pt>
                <c:pt idx="242">
                  <c:v>1.83</c:v>
                </c:pt>
                <c:pt idx="243">
                  <c:v>1.83</c:v>
                </c:pt>
                <c:pt idx="244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51-4667-8818-F6D4544E2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843520"/>
        <c:axId val="212849408"/>
      </c:lineChart>
      <c:dateAx>
        <c:axId val="212843520"/>
        <c:scaling>
          <c:orientation val="minMax"/>
          <c:min val="44199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849408"/>
        <c:crosses val="autoZero"/>
        <c:auto val="1"/>
        <c:lblOffset val="100"/>
        <c:baseTimeUnit val="days"/>
        <c:majorUnit val="10"/>
        <c:majorTimeUnit val="days"/>
        <c:minorUnit val="6"/>
        <c:minorTimeUnit val="days"/>
      </c:dateAx>
      <c:valAx>
        <c:axId val="212849408"/>
        <c:scaling>
          <c:orientation val="minMax"/>
          <c:max val="2"/>
          <c:min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1.0341261633919338E-2"/>
              <c:y val="0.4661016949152542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843520"/>
        <c:crossesAt val="40544"/>
        <c:crossBetween val="between"/>
        <c:majorUnit val="5.000000000000001E-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June 2021
 </a:t>
            </a:r>
          </a:p>
        </c:rich>
      </c:tx>
      <c:layout>
        <c:manualLayout>
          <c:xMode val="edge"/>
          <c:yMode val="edge"/>
          <c:x val="0.32408437567642695"/>
          <c:y val="2.3383659357703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Statistics'!$B$106:$B$127</c:f>
              <c:numCache>
                <c:formatCode>[$-409]d\ mmmm;@</c:formatCode>
                <c:ptCount val="22"/>
                <c:pt idx="0">
                  <c:v>44348</c:v>
                </c:pt>
                <c:pt idx="1">
                  <c:v>44349</c:v>
                </c:pt>
                <c:pt idx="2">
                  <c:v>44350</c:v>
                </c:pt>
                <c:pt idx="3">
                  <c:v>44353</c:v>
                </c:pt>
                <c:pt idx="4">
                  <c:v>44354</c:v>
                </c:pt>
                <c:pt idx="5">
                  <c:v>44355</c:v>
                </c:pt>
                <c:pt idx="6">
                  <c:v>44356</c:v>
                </c:pt>
                <c:pt idx="7">
                  <c:v>44357</c:v>
                </c:pt>
                <c:pt idx="8">
                  <c:v>44360</c:v>
                </c:pt>
                <c:pt idx="9">
                  <c:v>44361</c:v>
                </c:pt>
                <c:pt idx="10">
                  <c:v>44362</c:v>
                </c:pt>
                <c:pt idx="11">
                  <c:v>44363</c:v>
                </c:pt>
                <c:pt idx="12">
                  <c:v>44364</c:v>
                </c:pt>
                <c:pt idx="13">
                  <c:v>44367</c:v>
                </c:pt>
                <c:pt idx="14">
                  <c:v>44368</c:v>
                </c:pt>
                <c:pt idx="15">
                  <c:v>44369</c:v>
                </c:pt>
                <c:pt idx="16">
                  <c:v>44370</c:v>
                </c:pt>
                <c:pt idx="17">
                  <c:v>44371</c:v>
                </c:pt>
                <c:pt idx="18">
                  <c:v>44374</c:v>
                </c:pt>
                <c:pt idx="19">
                  <c:v>44375</c:v>
                </c:pt>
                <c:pt idx="20">
                  <c:v>44376</c:v>
                </c:pt>
                <c:pt idx="21">
                  <c:v>44377</c:v>
                </c:pt>
              </c:numCache>
            </c:numRef>
          </c:cat>
          <c:val>
            <c:numRef>
              <c:f>'Daily Statistics'!$C$106:$C$127</c:f>
              <c:numCache>
                <c:formatCode>0.00</c:formatCode>
                <c:ptCount val="22"/>
                <c:pt idx="0">
                  <c:v>1.63</c:v>
                </c:pt>
                <c:pt idx="1">
                  <c:v>1.65</c:v>
                </c:pt>
                <c:pt idx="2">
                  <c:v>1.65</c:v>
                </c:pt>
                <c:pt idx="3">
                  <c:v>1.64</c:v>
                </c:pt>
                <c:pt idx="4">
                  <c:v>1.65</c:v>
                </c:pt>
                <c:pt idx="5">
                  <c:v>1.65</c:v>
                </c:pt>
                <c:pt idx="6">
                  <c:v>1.65</c:v>
                </c:pt>
                <c:pt idx="7">
                  <c:v>1.63</c:v>
                </c:pt>
                <c:pt idx="8">
                  <c:v>1.6</c:v>
                </c:pt>
                <c:pt idx="9">
                  <c:v>1.6</c:v>
                </c:pt>
                <c:pt idx="10">
                  <c:v>1.6</c:v>
                </c:pt>
                <c:pt idx="11">
                  <c:v>1.65</c:v>
                </c:pt>
                <c:pt idx="12">
                  <c:v>1.65</c:v>
                </c:pt>
                <c:pt idx="13">
                  <c:v>1.66</c:v>
                </c:pt>
                <c:pt idx="14">
                  <c:v>1.65</c:v>
                </c:pt>
                <c:pt idx="15">
                  <c:v>1.65</c:v>
                </c:pt>
                <c:pt idx="16">
                  <c:v>1.63</c:v>
                </c:pt>
                <c:pt idx="17">
                  <c:v>1.65</c:v>
                </c:pt>
                <c:pt idx="18">
                  <c:v>1.62</c:v>
                </c:pt>
                <c:pt idx="19">
                  <c:v>1.65</c:v>
                </c:pt>
                <c:pt idx="20">
                  <c:v>1.66</c:v>
                </c:pt>
                <c:pt idx="21">
                  <c:v>1.64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9A2-4227-B357-95F7F517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60512"/>
        <c:axId val="224962432"/>
      </c:lineChart>
      <c:dateAx>
        <c:axId val="224960512"/>
        <c:scaling>
          <c:orientation val="minMax"/>
          <c:min val="44348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4962432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496243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339966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4960512"/>
        <c:crossesAt val="4069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339966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July 2021
 </a:t>
            </a:r>
          </a:p>
        </c:rich>
      </c:tx>
      <c:layout>
        <c:manualLayout>
          <c:xMode val="edge"/>
          <c:yMode val="edge"/>
          <c:x val="0.32593439244074762"/>
          <c:y val="2.12083555645384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Statistics'!$B$128:$B$144</c:f>
              <c:numCache>
                <c:formatCode>[$-409]d\ mmmm;@</c:formatCode>
                <c:ptCount val="17"/>
                <c:pt idx="0">
                  <c:v>44378</c:v>
                </c:pt>
                <c:pt idx="1">
                  <c:v>44381</c:v>
                </c:pt>
                <c:pt idx="2">
                  <c:v>44382</c:v>
                </c:pt>
                <c:pt idx="3">
                  <c:v>44383</c:v>
                </c:pt>
                <c:pt idx="4">
                  <c:v>44384</c:v>
                </c:pt>
                <c:pt idx="5">
                  <c:v>44385</c:v>
                </c:pt>
                <c:pt idx="6">
                  <c:v>44388</c:v>
                </c:pt>
                <c:pt idx="7">
                  <c:v>44389</c:v>
                </c:pt>
                <c:pt idx="8">
                  <c:v>44390</c:v>
                </c:pt>
                <c:pt idx="9">
                  <c:v>44391</c:v>
                </c:pt>
                <c:pt idx="10">
                  <c:v>44392</c:v>
                </c:pt>
                <c:pt idx="11">
                  <c:v>44395</c:v>
                </c:pt>
                <c:pt idx="12">
                  <c:v>44402</c:v>
                </c:pt>
                <c:pt idx="13">
                  <c:v>44403</c:v>
                </c:pt>
                <c:pt idx="14">
                  <c:v>44404</c:v>
                </c:pt>
                <c:pt idx="15">
                  <c:v>44405</c:v>
                </c:pt>
                <c:pt idx="16">
                  <c:v>44406</c:v>
                </c:pt>
              </c:numCache>
            </c:numRef>
          </c:cat>
          <c:val>
            <c:numRef>
              <c:f>'Daily Statistics'!$C$128:$C$144</c:f>
              <c:numCache>
                <c:formatCode>0.00</c:formatCode>
                <c:ptCount val="17"/>
                <c:pt idx="0">
                  <c:v>1.65</c:v>
                </c:pt>
                <c:pt idx="1">
                  <c:v>1.65</c:v>
                </c:pt>
                <c:pt idx="2">
                  <c:v>1.66</c:v>
                </c:pt>
                <c:pt idx="3">
                  <c:v>1.68</c:v>
                </c:pt>
                <c:pt idx="4">
                  <c:v>1.7</c:v>
                </c:pt>
                <c:pt idx="5">
                  <c:v>1.68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1.68</c:v>
                </c:pt>
                <c:pt idx="13">
                  <c:v>1.69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4CC-47A4-8039-147767F53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34944"/>
        <c:axId val="225706752"/>
      </c:lineChart>
      <c:dateAx>
        <c:axId val="225634944"/>
        <c:scaling>
          <c:orientation val="minMax"/>
          <c:min val="44378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706752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570675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634944"/>
        <c:crossesAt val="4072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August 2021
 </a:t>
            </a:r>
          </a:p>
        </c:rich>
      </c:tx>
      <c:layout>
        <c:manualLayout>
          <c:xMode val="edge"/>
          <c:yMode val="edge"/>
          <c:x val="0.30743620529407695"/>
          <c:y val="2.3383659357703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Statistics'!$B$145:$B$166</c:f>
              <c:numCache>
                <c:formatCode>[$-409]d\ mmmm;@</c:formatCode>
                <c:ptCount val="22"/>
                <c:pt idx="0">
                  <c:v>44409</c:v>
                </c:pt>
                <c:pt idx="1">
                  <c:v>44410</c:v>
                </c:pt>
                <c:pt idx="2">
                  <c:v>44411</c:v>
                </c:pt>
                <c:pt idx="3">
                  <c:v>44412</c:v>
                </c:pt>
                <c:pt idx="4">
                  <c:v>44413</c:v>
                </c:pt>
                <c:pt idx="5">
                  <c:v>44416</c:v>
                </c:pt>
                <c:pt idx="6">
                  <c:v>44418</c:v>
                </c:pt>
                <c:pt idx="7">
                  <c:v>44419</c:v>
                </c:pt>
                <c:pt idx="8">
                  <c:v>44420</c:v>
                </c:pt>
                <c:pt idx="9">
                  <c:v>44423</c:v>
                </c:pt>
                <c:pt idx="10">
                  <c:v>44424</c:v>
                </c:pt>
                <c:pt idx="11">
                  <c:v>44425</c:v>
                </c:pt>
                <c:pt idx="12">
                  <c:v>44426</c:v>
                </c:pt>
                <c:pt idx="13">
                  <c:v>44427</c:v>
                </c:pt>
                <c:pt idx="14">
                  <c:v>44430</c:v>
                </c:pt>
                <c:pt idx="15">
                  <c:v>44431</c:v>
                </c:pt>
                <c:pt idx="16">
                  <c:v>44432</c:v>
                </c:pt>
                <c:pt idx="17">
                  <c:v>44433</c:v>
                </c:pt>
                <c:pt idx="18">
                  <c:v>44434</c:v>
                </c:pt>
                <c:pt idx="19">
                  <c:v>44437</c:v>
                </c:pt>
                <c:pt idx="20">
                  <c:v>44438</c:v>
                </c:pt>
                <c:pt idx="21">
                  <c:v>44439</c:v>
                </c:pt>
              </c:numCache>
            </c:numRef>
          </c:cat>
          <c:val>
            <c:numRef>
              <c:f>'Daily Statistics'!$C$145:$C$166</c:f>
              <c:numCache>
                <c:formatCode>0.00</c:formatCode>
                <c:ptCount val="22"/>
                <c:pt idx="0">
                  <c:v>1.69</c:v>
                </c:pt>
                <c:pt idx="1">
                  <c:v>1.68</c:v>
                </c:pt>
                <c:pt idx="2">
                  <c:v>1.68</c:v>
                </c:pt>
                <c:pt idx="3">
                  <c:v>1.71</c:v>
                </c:pt>
                <c:pt idx="4">
                  <c:v>1.72</c:v>
                </c:pt>
                <c:pt idx="5">
                  <c:v>1.74</c:v>
                </c:pt>
                <c:pt idx="6">
                  <c:v>1.71</c:v>
                </c:pt>
                <c:pt idx="7">
                  <c:v>1.71</c:v>
                </c:pt>
                <c:pt idx="8">
                  <c:v>1.75</c:v>
                </c:pt>
                <c:pt idx="9">
                  <c:v>1.77</c:v>
                </c:pt>
                <c:pt idx="10">
                  <c:v>1.85</c:v>
                </c:pt>
                <c:pt idx="11">
                  <c:v>1.79</c:v>
                </c:pt>
                <c:pt idx="12">
                  <c:v>1.75</c:v>
                </c:pt>
                <c:pt idx="13">
                  <c:v>1.77</c:v>
                </c:pt>
                <c:pt idx="14">
                  <c:v>1.73</c:v>
                </c:pt>
                <c:pt idx="15">
                  <c:v>1.74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1.73</c:v>
                </c:pt>
                <c:pt idx="21">
                  <c:v>1.75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0D2-4EF5-B485-11A40031B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16832"/>
        <c:axId val="228218752"/>
      </c:lineChart>
      <c:dateAx>
        <c:axId val="228216832"/>
        <c:scaling>
          <c:orientation val="minMax"/>
          <c:min val="44409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218752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821875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216832"/>
        <c:crossesAt val="4072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September 2021
 </a:t>
            </a:r>
          </a:p>
        </c:rich>
      </c:tx>
      <c:layout>
        <c:manualLayout>
          <c:xMode val="edge"/>
          <c:yMode val="edge"/>
          <c:x val="0.28486891326427072"/>
          <c:y val="2.3383659357703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Statistics'!$B$167:$B$188</c:f>
              <c:numCache>
                <c:formatCode>[$-409]d\ mmmm;@</c:formatCode>
                <c:ptCount val="22"/>
                <c:pt idx="0">
                  <c:v>44440</c:v>
                </c:pt>
                <c:pt idx="1">
                  <c:v>44441</c:v>
                </c:pt>
                <c:pt idx="2">
                  <c:v>44444</c:v>
                </c:pt>
                <c:pt idx="3">
                  <c:v>44445</c:v>
                </c:pt>
                <c:pt idx="4">
                  <c:v>44446</c:v>
                </c:pt>
                <c:pt idx="5">
                  <c:v>44447</c:v>
                </c:pt>
                <c:pt idx="6">
                  <c:v>44448</c:v>
                </c:pt>
                <c:pt idx="7">
                  <c:v>44451</c:v>
                </c:pt>
                <c:pt idx="8">
                  <c:v>44452</c:v>
                </c:pt>
                <c:pt idx="9">
                  <c:v>44453</c:v>
                </c:pt>
                <c:pt idx="10">
                  <c:v>44454</c:v>
                </c:pt>
                <c:pt idx="11">
                  <c:v>44455</c:v>
                </c:pt>
                <c:pt idx="12">
                  <c:v>44458</c:v>
                </c:pt>
                <c:pt idx="13">
                  <c:v>44459</c:v>
                </c:pt>
                <c:pt idx="14">
                  <c:v>44460</c:v>
                </c:pt>
                <c:pt idx="15">
                  <c:v>44461</c:v>
                </c:pt>
                <c:pt idx="16">
                  <c:v>44462</c:v>
                </c:pt>
                <c:pt idx="17">
                  <c:v>44465</c:v>
                </c:pt>
                <c:pt idx="18">
                  <c:v>44466</c:v>
                </c:pt>
                <c:pt idx="19">
                  <c:v>44467</c:v>
                </c:pt>
                <c:pt idx="20">
                  <c:v>44468</c:v>
                </c:pt>
                <c:pt idx="21">
                  <c:v>44469</c:v>
                </c:pt>
              </c:numCache>
            </c:numRef>
          </c:cat>
          <c:val>
            <c:numRef>
              <c:f>'Daily Statistics'!$C$167:$C$188</c:f>
              <c:numCache>
                <c:formatCode>0.00</c:formatCode>
                <c:ptCount val="22"/>
                <c:pt idx="0">
                  <c:v>1.78</c:v>
                </c:pt>
                <c:pt idx="1">
                  <c:v>1.75</c:v>
                </c:pt>
                <c:pt idx="2">
                  <c:v>1.75</c:v>
                </c:pt>
                <c:pt idx="3">
                  <c:v>1.75</c:v>
                </c:pt>
                <c:pt idx="4">
                  <c:v>1.79</c:v>
                </c:pt>
                <c:pt idx="5">
                  <c:v>1.77</c:v>
                </c:pt>
                <c:pt idx="6">
                  <c:v>1.79</c:v>
                </c:pt>
                <c:pt idx="7">
                  <c:v>1.82</c:v>
                </c:pt>
                <c:pt idx="8">
                  <c:v>1.79</c:v>
                </c:pt>
                <c:pt idx="9">
                  <c:v>1.82</c:v>
                </c:pt>
                <c:pt idx="10">
                  <c:v>1.82</c:v>
                </c:pt>
                <c:pt idx="11">
                  <c:v>1.82</c:v>
                </c:pt>
                <c:pt idx="12">
                  <c:v>1.8</c:v>
                </c:pt>
                <c:pt idx="13">
                  <c:v>1.85</c:v>
                </c:pt>
                <c:pt idx="14">
                  <c:v>1.89</c:v>
                </c:pt>
                <c:pt idx="15">
                  <c:v>1.88</c:v>
                </c:pt>
                <c:pt idx="16">
                  <c:v>1.94</c:v>
                </c:pt>
                <c:pt idx="17">
                  <c:v>1.89</c:v>
                </c:pt>
                <c:pt idx="18">
                  <c:v>1.85</c:v>
                </c:pt>
                <c:pt idx="19">
                  <c:v>1.85</c:v>
                </c:pt>
                <c:pt idx="20">
                  <c:v>1.85</c:v>
                </c:pt>
                <c:pt idx="21">
                  <c:v>1.87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580-4413-84E1-69DA3ED83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35904"/>
        <c:axId val="228258560"/>
      </c:lineChart>
      <c:dateAx>
        <c:axId val="228235904"/>
        <c:scaling>
          <c:orientation val="minMax"/>
          <c:min val="44440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258560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825856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235904"/>
        <c:crossesAt val="40787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October 2021
 </a:t>
            </a:r>
          </a:p>
        </c:rich>
      </c:tx>
      <c:layout>
        <c:manualLayout>
          <c:xMode val="edge"/>
          <c:yMode val="edge"/>
          <c:x val="0.30003765273414534"/>
          <c:y val="1.9058230484570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Statistics'!$B$189:$B$208</c:f>
              <c:numCache>
                <c:formatCode>[$-409]d\ mmmm;@</c:formatCode>
                <c:ptCount val="20"/>
                <c:pt idx="0">
                  <c:v>44472</c:v>
                </c:pt>
                <c:pt idx="1">
                  <c:v>44473</c:v>
                </c:pt>
                <c:pt idx="2">
                  <c:v>44474</c:v>
                </c:pt>
                <c:pt idx="3">
                  <c:v>44475</c:v>
                </c:pt>
                <c:pt idx="4">
                  <c:v>44476</c:v>
                </c:pt>
                <c:pt idx="5">
                  <c:v>44479</c:v>
                </c:pt>
                <c:pt idx="6">
                  <c:v>44480</c:v>
                </c:pt>
                <c:pt idx="7">
                  <c:v>44481</c:v>
                </c:pt>
                <c:pt idx="8">
                  <c:v>44482</c:v>
                </c:pt>
                <c:pt idx="9">
                  <c:v>44483</c:v>
                </c:pt>
                <c:pt idx="10">
                  <c:v>44486</c:v>
                </c:pt>
                <c:pt idx="11">
                  <c:v>44487</c:v>
                </c:pt>
                <c:pt idx="12">
                  <c:v>44489</c:v>
                </c:pt>
                <c:pt idx="13">
                  <c:v>44490</c:v>
                </c:pt>
                <c:pt idx="14">
                  <c:v>44493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44500</c:v>
                </c:pt>
              </c:numCache>
            </c:numRef>
          </c:cat>
          <c:val>
            <c:numRef>
              <c:f>'Daily Statistics'!$C$189:$C$208</c:f>
              <c:numCache>
                <c:formatCode>0.00</c:formatCode>
                <c:ptCount val="20"/>
                <c:pt idx="0">
                  <c:v>1.9</c:v>
                </c:pt>
                <c:pt idx="1">
                  <c:v>1.9</c:v>
                </c:pt>
                <c:pt idx="2">
                  <c:v>1.93</c:v>
                </c:pt>
                <c:pt idx="3">
                  <c:v>1.92</c:v>
                </c:pt>
                <c:pt idx="4">
                  <c:v>1.94</c:v>
                </c:pt>
                <c:pt idx="5">
                  <c:v>1.94</c:v>
                </c:pt>
                <c:pt idx="6">
                  <c:v>1.93</c:v>
                </c:pt>
                <c:pt idx="7">
                  <c:v>1.93</c:v>
                </c:pt>
                <c:pt idx="8">
                  <c:v>1.92</c:v>
                </c:pt>
                <c:pt idx="9">
                  <c:v>1.92</c:v>
                </c:pt>
                <c:pt idx="10">
                  <c:v>1.9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1.93</c:v>
                </c:pt>
                <c:pt idx="15">
                  <c:v>1.9</c:v>
                </c:pt>
                <c:pt idx="16">
                  <c:v>1.9</c:v>
                </c:pt>
                <c:pt idx="17">
                  <c:v>1.85</c:v>
                </c:pt>
                <c:pt idx="18">
                  <c:v>1.85</c:v>
                </c:pt>
                <c:pt idx="19">
                  <c:v>1.85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324-4475-A245-8EDF6255F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33728"/>
        <c:axId val="225835648"/>
      </c:lineChart>
      <c:dateAx>
        <c:axId val="225833728"/>
        <c:scaling>
          <c:orientation val="minMax"/>
          <c:min val="44472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83564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583564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833728"/>
        <c:crossesAt val="40817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November 2021
 </a:t>
            </a:r>
          </a:p>
        </c:rich>
      </c:tx>
      <c:layout>
        <c:manualLayout>
          <c:xMode val="edge"/>
          <c:yMode val="edge"/>
          <c:x val="0.28856824779413465"/>
          <c:y val="1.90330517713738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Statistics'!$B$209:$B$229</c:f>
              <c:numCache>
                <c:formatCode>[$-409]d\ mmmm;@</c:formatCode>
                <c:ptCount val="21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44507</c:v>
                </c:pt>
                <c:pt idx="5">
                  <c:v>44508</c:v>
                </c:pt>
                <c:pt idx="6">
                  <c:v>44509</c:v>
                </c:pt>
                <c:pt idx="7">
                  <c:v>44510</c:v>
                </c:pt>
                <c:pt idx="8">
                  <c:v>44511</c:v>
                </c:pt>
                <c:pt idx="9">
                  <c:v>44514</c:v>
                </c:pt>
                <c:pt idx="10">
                  <c:v>44516</c:v>
                </c:pt>
                <c:pt idx="11">
                  <c:v>44517</c:v>
                </c:pt>
                <c:pt idx="12">
                  <c:v>44518</c:v>
                </c:pt>
                <c:pt idx="13">
                  <c:v>44521</c:v>
                </c:pt>
                <c:pt idx="14">
                  <c:v>44522</c:v>
                </c:pt>
                <c:pt idx="15">
                  <c:v>44523</c:v>
                </c:pt>
                <c:pt idx="16">
                  <c:v>44524</c:v>
                </c:pt>
                <c:pt idx="17">
                  <c:v>44525</c:v>
                </c:pt>
                <c:pt idx="18">
                  <c:v>44528</c:v>
                </c:pt>
                <c:pt idx="19">
                  <c:v>44529</c:v>
                </c:pt>
                <c:pt idx="20">
                  <c:v>44530</c:v>
                </c:pt>
              </c:numCache>
            </c:numRef>
          </c:cat>
          <c:val>
            <c:numRef>
              <c:f>'Daily Statistics'!$C$209:$C$229</c:f>
              <c:numCache>
                <c:formatCode>0.00</c:formatCode>
                <c:ptCount val="21"/>
                <c:pt idx="0">
                  <c:v>1.86</c:v>
                </c:pt>
                <c:pt idx="1">
                  <c:v>1.86</c:v>
                </c:pt>
                <c:pt idx="2">
                  <c:v>1.87</c:v>
                </c:pt>
                <c:pt idx="3">
                  <c:v>1.85</c:v>
                </c:pt>
                <c:pt idx="4">
                  <c:v>1.86</c:v>
                </c:pt>
                <c:pt idx="5">
                  <c:v>1.86</c:v>
                </c:pt>
                <c:pt idx="6">
                  <c:v>1.87</c:v>
                </c:pt>
                <c:pt idx="7">
                  <c:v>1.86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  <c:pt idx="11">
                  <c:v>1.89</c:v>
                </c:pt>
                <c:pt idx="12">
                  <c:v>1.89</c:v>
                </c:pt>
                <c:pt idx="13">
                  <c:v>1.87</c:v>
                </c:pt>
                <c:pt idx="14">
                  <c:v>1.89</c:v>
                </c:pt>
                <c:pt idx="15">
                  <c:v>1.86</c:v>
                </c:pt>
                <c:pt idx="16">
                  <c:v>1.86</c:v>
                </c:pt>
                <c:pt idx="17">
                  <c:v>1.86</c:v>
                </c:pt>
                <c:pt idx="18">
                  <c:v>1.85</c:v>
                </c:pt>
                <c:pt idx="19">
                  <c:v>1.85</c:v>
                </c:pt>
                <c:pt idx="20">
                  <c:v>1.83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6C9-4E42-856C-E0B05749B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64800"/>
        <c:axId val="227987456"/>
      </c:lineChart>
      <c:dateAx>
        <c:axId val="227964800"/>
        <c:scaling>
          <c:orientation val="minMax"/>
          <c:min val="44501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7987456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798745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7964800"/>
        <c:crossesAt val="40848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December 2021
 </a:t>
            </a:r>
          </a:p>
        </c:rich>
      </c:tx>
      <c:layout>
        <c:manualLayout>
          <c:xMode val="edge"/>
          <c:yMode val="edge"/>
          <c:x val="0.2896781413529308"/>
          <c:y val="2.12083555645384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Statistics'!$B$230:$B$251</c:f>
              <c:numCache>
                <c:formatCode>[$-409]d\ mmmm;@</c:formatCode>
                <c:ptCount val="22"/>
                <c:pt idx="0">
                  <c:v>44531</c:v>
                </c:pt>
                <c:pt idx="1">
                  <c:v>44532</c:v>
                </c:pt>
                <c:pt idx="2">
                  <c:v>44535</c:v>
                </c:pt>
                <c:pt idx="3">
                  <c:v>44536</c:v>
                </c:pt>
                <c:pt idx="4">
                  <c:v>44537</c:v>
                </c:pt>
                <c:pt idx="5">
                  <c:v>44538</c:v>
                </c:pt>
                <c:pt idx="6">
                  <c:v>44539</c:v>
                </c:pt>
                <c:pt idx="7">
                  <c:v>44542</c:v>
                </c:pt>
                <c:pt idx="8">
                  <c:v>44543</c:v>
                </c:pt>
                <c:pt idx="9">
                  <c:v>44544</c:v>
                </c:pt>
                <c:pt idx="10">
                  <c:v>44545</c:v>
                </c:pt>
                <c:pt idx="11">
                  <c:v>44546</c:v>
                </c:pt>
                <c:pt idx="12">
                  <c:v>44549</c:v>
                </c:pt>
                <c:pt idx="13">
                  <c:v>44550</c:v>
                </c:pt>
                <c:pt idx="14">
                  <c:v>44551</c:v>
                </c:pt>
                <c:pt idx="15">
                  <c:v>44552</c:v>
                </c:pt>
                <c:pt idx="16">
                  <c:v>44553</c:v>
                </c:pt>
                <c:pt idx="17">
                  <c:v>44556</c:v>
                </c:pt>
                <c:pt idx="18">
                  <c:v>44557</c:v>
                </c:pt>
                <c:pt idx="19">
                  <c:v>44558</c:v>
                </c:pt>
                <c:pt idx="20">
                  <c:v>44559</c:v>
                </c:pt>
                <c:pt idx="21">
                  <c:v>44560</c:v>
                </c:pt>
              </c:numCache>
            </c:numRef>
          </c:cat>
          <c:val>
            <c:numRef>
              <c:f>'Daily Statistics'!$C$230:$C$251</c:f>
              <c:numCache>
                <c:formatCode>0.00</c:formatCode>
                <c:ptCount val="22"/>
                <c:pt idx="0">
                  <c:v>1.88</c:v>
                </c:pt>
                <c:pt idx="1">
                  <c:v>1.85</c:v>
                </c:pt>
                <c:pt idx="2">
                  <c:v>1.85</c:v>
                </c:pt>
                <c:pt idx="3">
                  <c:v>1.85</c:v>
                </c:pt>
                <c:pt idx="4">
                  <c:v>1.84</c:v>
                </c:pt>
                <c:pt idx="5">
                  <c:v>1.82</c:v>
                </c:pt>
                <c:pt idx="6">
                  <c:v>1.84</c:v>
                </c:pt>
                <c:pt idx="7">
                  <c:v>1.82</c:v>
                </c:pt>
                <c:pt idx="8">
                  <c:v>1.85</c:v>
                </c:pt>
                <c:pt idx="9">
                  <c:v>1.84</c:v>
                </c:pt>
                <c:pt idx="10">
                  <c:v>1.83</c:v>
                </c:pt>
                <c:pt idx="11">
                  <c:v>1.83</c:v>
                </c:pt>
                <c:pt idx="12">
                  <c:v>1.81</c:v>
                </c:pt>
                <c:pt idx="13">
                  <c:v>1.81</c:v>
                </c:pt>
                <c:pt idx="14">
                  <c:v>1.82</c:v>
                </c:pt>
                <c:pt idx="15">
                  <c:v>1.82</c:v>
                </c:pt>
                <c:pt idx="16">
                  <c:v>1.85</c:v>
                </c:pt>
                <c:pt idx="17">
                  <c:v>1.85</c:v>
                </c:pt>
                <c:pt idx="18">
                  <c:v>1.87</c:v>
                </c:pt>
                <c:pt idx="19">
                  <c:v>1.83</c:v>
                </c:pt>
                <c:pt idx="20">
                  <c:v>1.83</c:v>
                </c:pt>
                <c:pt idx="21">
                  <c:v>1.85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9F-43CF-B027-6F4E410FF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64064"/>
        <c:axId val="228665984"/>
      </c:lineChart>
      <c:dateAx>
        <c:axId val="228664064"/>
        <c:scaling>
          <c:orientation val="minMax"/>
          <c:min val="44531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665984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866598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664064"/>
        <c:crossesAt val="40878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Activities Ratio From PEX 2021
(Trade Value, Trade Volume, Trade Counts)</a:t>
            </a:r>
          </a:p>
        </c:rich>
      </c:tx>
      <c:layout>
        <c:manualLayout>
          <c:xMode val="edge"/>
          <c:yMode val="edge"/>
          <c:x val="0.28438477798970779"/>
          <c:y val="4.5762692227138836E-2"/>
        </c:manualLayout>
      </c:layout>
      <c:overlay val="0"/>
      <c:spPr>
        <a:noFill/>
        <a:ln w="25400">
          <a:noFill/>
        </a:ln>
      </c:spPr>
    </c:title>
    <c:autoTitleDeleted val="0"/>
    <c:view3D>
      <c:rotX val="8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911065149948295E-2"/>
          <c:y val="0.17457627118644067"/>
          <c:w val="0.75491209927611169"/>
          <c:h val="0.61016949152542377"/>
        </c:manualLayout>
      </c:layout>
      <c:area3DChart>
        <c:grouping val="standard"/>
        <c:varyColors val="0"/>
        <c:ser>
          <c:idx val="2"/>
          <c:order val="0"/>
          <c:tx>
            <c:strRef>
              <c:f>'Daily Statistics'!$M$6</c:f>
              <c:strCache>
                <c:ptCount val="1"/>
                <c:pt idx="0">
                  <c:v>PEC Value Percentage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Statistics'!$B$7:$B$251</c:f>
              <c:numCache>
                <c:formatCode>[$-409]d\ mmmm;@</c:formatCode>
                <c:ptCount val="245"/>
                <c:pt idx="0">
                  <c:v>44199</c:v>
                </c:pt>
                <c:pt idx="1">
                  <c:v>44200</c:v>
                </c:pt>
                <c:pt idx="2">
                  <c:v>44201</c:v>
                </c:pt>
                <c:pt idx="3">
                  <c:v>44202</c:v>
                </c:pt>
                <c:pt idx="4">
                  <c:v>44206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44213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44220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44227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44234</c:v>
                </c:pt>
                <c:pt idx="25">
                  <c:v>44235</c:v>
                </c:pt>
                <c:pt idx="26">
                  <c:v>44236</c:v>
                </c:pt>
                <c:pt idx="27">
                  <c:v>44237</c:v>
                </c:pt>
                <c:pt idx="28">
                  <c:v>44238</c:v>
                </c:pt>
                <c:pt idx="29">
                  <c:v>44241</c:v>
                </c:pt>
                <c:pt idx="30">
                  <c:v>44242</c:v>
                </c:pt>
                <c:pt idx="31">
                  <c:v>44243</c:v>
                </c:pt>
                <c:pt idx="32">
                  <c:v>44244</c:v>
                </c:pt>
                <c:pt idx="33">
                  <c:v>44245</c:v>
                </c:pt>
                <c:pt idx="34">
                  <c:v>44248</c:v>
                </c:pt>
                <c:pt idx="35">
                  <c:v>44249</c:v>
                </c:pt>
                <c:pt idx="36">
                  <c:v>44250</c:v>
                </c:pt>
                <c:pt idx="37">
                  <c:v>44251</c:v>
                </c:pt>
                <c:pt idx="38">
                  <c:v>44252</c:v>
                </c:pt>
                <c:pt idx="39">
                  <c:v>44255</c:v>
                </c:pt>
                <c:pt idx="40">
                  <c:v>44256</c:v>
                </c:pt>
                <c:pt idx="41">
                  <c:v>44257</c:v>
                </c:pt>
                <c:pt idx="42">
                  <c:v>44258</c:v>
                </c:pt>
                <c:pt idx="43">
                  <c:v>44259</c:v>
                </c:pt>
                <c:pt idx="44">
                  <c:v>44262</c:v>
                </c:pt>
                <c:pt idx="45">
                  <c:v>44264</c:v>
                </c:pt>
                <c:pt idx="46">
                  <c:v>44265</c:v>
                </c:pt>
                <c:pt idx="47">
                  <c:v>44269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44276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44283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44290</c:v>
                </c:pt>
                <c:pt idx="63">
                  <c:v>44291</c:v>
                </c:pt>
                <c:pt idx="64">
                  <c:v>44292</c:v>
                </c:pt>
                <c:pt idx="65">
                  <c:v>44293</c:v>
                </c:pt>
                <c:pt idx="66">
                  <c:v>44294</c:v>
                </c:pt>
                <c:pt idx="67">
                  <c:v>44297</c:v>
                </c:pt>
                <c:pt idx="68">
                  <c:v>44298</c:v>
                </c:pt>
                <c:pt idx="69">
                  <c:v>44299</c:v>
                </c:pt>
                <c:pt idx="70">
                  <c:v>44300</c:v>
                </c:pt>
                <c:pt idx="71">
                  <c:v>44301</c:v>
                </c:pt>
                <c:pt idx="72">
                  <c:v>44304</c:v>
                </c:pt>
                <c:pt idx="73">
                  <c:v>44305</c:v>
                </c:pt>
                <c:pt idx="74">
                  <c:v>44306</c:v>
                </c:pt>
                <c:pt idx="75">
                  <c:v>44307</c:v>
                </c:pt>
                <c:pt idx="76">
                  <c:v>44308</c:v>
                </c:pt>
                <c:pt idx="77">
                  <c:v>44311</c:v>
                </c:pt>
                <c:pt idx="78">
                  <c:v>44312</c:v>
                </c:pt>
                <c:pt idx="79">
                  <c:v>44313</c:v>
                </c:pt>
                <c:pt idx="80">
                  <c:v>44314</c:v>
                </c:pt>
                <c:pt idx="81">
                  <c:v>44315</c:v>
                </c:pt>
                <c:pt idx="82">
                  <c:v>44319</c:v>
                </c:pt>
                <c:pt idx="83">
                  <c:v>44320</c:v>
                </c:pt>
                <c:pt idx="84">
                  <c:v>44321</c:v>
                </c:pt>
                <c:pt idx="85">
                  <c:v>44322</c:v>
                </c:pt>
                <c:pt idx="86">
                  <c:v>44325</c:v>
                </c:pt>
                <c:pt idx="87">
                  <c:v>44326</c:v>
                </c:pt>
                <c:pt idx="88">
                  <c:v>44332</c:v>
                </c:pt>
                <c:pt idx="89">
                  <c:v>44333</c:v>
                </c:pt>
                <c:pt idx="90">
                  <c:v>44335</c:v>
                </c:pt>
                <c:pt idx="91">
                  <c:v>44336</c:v>
                </c:pt>
                <c:pt idx="92">
                  <c:v>44339</c:v>
                </c:pt>
                <c:pt idx="93">
                  <c:v>44340</c:v>
                </c:pt>
                <c:pt idx="94">
                  <c:v>44341</c:v>
                </c:pt>
                <c:pt idx="95">
                  <c:v>44342</c:v>
                </c:pt>
                <c:pt idx="96">
                  <c:v>44343</c:v>
                </c:pt>
                <c:pt idx="97">
                  <c:v>44346</c:v>
                </c:pt>
                <c:pt idx="98">
                  <c:v>44347</c:v>
                </c:pt>
                <c:pt idx="99">
                  <c:v>44348</c:v>
                </c:pt>
                <c:pt idx="100">
                  <c:v>44349</c:v>
                </c:pt>
                <c:pt idx="101">
                  <c:v>44350</c:v>
                </c:pt>
                <c:pt idx="102">
                  <c:v>44353</c:v>
                </c:pt>
                <c:pt idx="103">
                  <c:v>44354</c:v>
                </c:pt>
                <c:pt idx="104">
                  <c:v>44355</c:v>
                </c:pt>
                <c:pt idx="105">
                  <c:v>44356</c:v>
                </c:pt>
                <c:pt idx="106">
                  <c:v>44357</c:v>
                </c:pt>
                <c:pt idx="107">
                  <c:v>44360</c:v>
                </c:pt>
                <c:pt idx="108">
                  <c:v>44361</c:v>
                </c:pt>
                <c:pt idx="109">
                  <c:v>44362</c:v>
                </c:pt>
                <c:pt idx="110">
                  <c:v>44363</c:v>
                </c:pt>
                <c:pt idx="111">
                  <c:v>44364</c:v>
                </c:pt>
                <c:pt idx="112">
                  <c:v>44367</c:v>
                </c:pt>
                <c:pt idx="113">
                  <c:v>44368</c:v>
                </c:pt>
                <c:pt idx="114">
                  <c:v>44369</c:v>
                </c:pt>
                <c:pt idx="115">
                  <c:v>44370</c:v>
                </c:pt>
                <c:pt idx="116">
                  <c:v>44371</c:v>
                </c:pt>
                <c:pt idx="117">
                  <c:v>44374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44381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44388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44395</c:v>
                </c:pt>
                <c:pt idx="133">
                  <c:v>44402</c:v>
                </c:pt>
                <c:pt idx="134">
                  <c:v>44403</c:v>
                </c:pt>
                <c:pt idx="135">
                  <c:v>44404</c:v>
                </c:pt>
                <c:pt idx="136">
                  <c:v>44405</c:v>
                </c:pt>
                <c:pt idx="137">
                  <c:v>44406</c:v>
                </c:pt>
                <c:pt idx="138">
                  <c:v>44409</c:v>
                </c:pt>
                <c:pt idx="139">
                  <c:v>44410</c:v>
                </c:pt>
                <c:pt idx="140">
                  <c:v>44411</c:v>
                </c:pt>
                <c:pt idx="141">
                  <c:v>44412</c:v>
                </c:pt>
                <c:pt idx="142">
                  <c:v>44413</c:v>
                </c:pt>
                <c:pt idx="143">
                  <c:v>44416</c:v>
                </c:pt>
                <c:pt idx="144">
                  <c:v>44418</c:v>
                </c:pt>
                <c:pt idx="145">
                  <c:v>44419</c:v>
                </c:pt>
                <c:pt idx="146">
                  <c:v>44420</c:v>
                </c:pt>
                <c:pt idx="147">
                  <c:v>44423</c:v>
                </c:pt>
                <c:pt idx="148">
                  <c:v>44424</c:v>
                </c:pt>
                <c:pt idx="149">
                  <c:v>44425</c:v>
                </c:pt>
                <c:pt idx="150">
                  <c:v>44426</c:v>
                </c:pt>
                <c:pt idx="151">
                  <c:v>44427</c:v>
                </c:pt>
                <c:pt idx="152">
                  <c:v>44430</c:v>
                </c:pt>
                <c:pt idx="153">
                  <c:v>44431</c:v>
                </c:pt>
                <c:pt idx="154">
                  <c:v>44432</c:v>
                </c:pt>
                <c:pt idx="155">
                  <c:v>44433</c:v>
                </c:pt>
                <c:pt idx="156">
                  <c:v>44434</c:v>
                </c:pt>
                <c:pt idx="157">
                  <c:v>44437</c:v>
                </c:pt>
                <c:pt idx="158">
                  <c:v>44438</c:v>
                </c:pt>
                <c:pt idx="159">
                  <c:v>44439</c:v>
                </c:pt>
                <c:pt idx="160">
                  <c:v>44440</c:v>
                </c:pt>
                <c:pt idx="161">
                  <c:v>44441</c:v>
                </c:pt>
                <c:pt idx="162">
                  <c:v>44444</c:v>
                </c:pt>
                <c:pt idx="163">
                  <c:v>44445</c:v>
                </c:pt>
                <c:pt idx="164">
                  <c:v>44446</c:v>
                </c:pt>
                <c:pt idx="165">
                  <c:v>44447</c:v>
                </c:pt>
                <c:pt idx="166">
                  <c:v>44448</c:v>
                </c:pt>
                <c:pt idx="167">
                  <c:v>44451</c:v>
                </c:pt>
                <c:pt idx="168">
                  <c:v>44452</c:v>
                </c:pt>
                <c:pt idx="169">
                  <c:v>44453</c:v>
                </c:pt>
                <c:pt idx="170">
                  <c:v>44454</c:v>
                </c:pt>
                <c:pt idx="171">
                  <c:v>44455</c:v>
                </c:pt>
                <c:pt idx="172">
                  <c:v>44458</c:v>
                </c:pt>
                <c:pt idx="173">
                  <c:v>44459</c:v>
                </c:pt>
                <c:pt idx="174">
                  <c:v>44460</c:v>
                </c:pt>
                <c:pt idx="175">
                  <c:v>44461</c:v>
                </c:pt>
                <c:pt idx="176">
                  <c:v>44462</c:v>
                </c:pt>
                <c:pt idx="177">
                  <c:v>44465</c:v>
                </c:pt>
                <c:pt idx="178">
                  <c:v>44466</c:v>
                </c:pt>
                <c:pt idx="179">
                  <c:v>44467</c:v>
                </c:pt>
                <c:pt idx="180">
                  <c:v>44468</c:v>
                </c:pt>
                <c:pt idx="181">
                  <c:v>44469</c:v>
                </c:pt>
                <c:pt idx="182">
                  <c:v>44472</c:v>
                </c:pt>
                <c:pt idx="183">
                  <c:v>44473</c:v>
                </c:pt>
                <c:pt idx="184">
                  <c:v>44474</c:v>
                </c:pt>
                <c:pt idx="185">
                  <c:v>44475</c:v>
                </c:pt>
                <c:pt idx="186">
                  <c:v>44476</c:v>
                </c:pt>
                <c:pt idx="187">
                  <c:v>44479</c:v>
                </c:pt>
                <c:pt idx="188">
                  <c:v>44480</c:v>
                </c:pt>
                <c:pt idx="189">
                  <c:v>44481</c:v>
                </c:pt>
                <c:pt idx="190">
                  <c:v>44482</c:v>
                </c:pt>
                <c:pt idx="191">
                  <c:v>44483</c:v>
                </c:pt>
                <c:pt idx="192">
                  <c:v>44486</c:v>
                </c:pt>
                <c:pt idx="193">
                  <c:v>44487</c:v>
                </c:pt>
                <c:pt idx="194">
                  <c:v>44489</c:v>
                </c:pt>
                <c:pt idx="195">
                  <c:v>44490</c:v>
                </c:pt>
                <c:pt idx="196">
                  <c:v>44493</c:v>
                </c:pt>
                <c:pt idx="197">
                  <c:v>44494</c:v>
                </c:pt>
                <c:pt idx="198">
                  <c:v>44495</c:v>
                </c:pt>
                <c:pt idx="199">
                  <c:v>44496</c:v>
                </c:pt>
                <c:pt idx="200">
                  <c:v>44497</c:v>
                </c:pt>
                <c:pt idx="201">
                  <c:v>44500</c:v>
                </c:pt>
                <c:pt idx="202">
                  <c:v>44501</c:v>
                </c:pt>
                <c:pt idx="203">
                  <c:v>44502</c:v>
                </c:pt>
                <c:pt idx="204">
                  <c:v>44503</c:v>
                </c:pt>
                <c:pt idx="205">
                  <c:v>44504</c:v>
                </c:pt>
                <c:pt idx="206">
                  <c:v>44507</c:v>
                </c:pt>
                <c:pt idx="207">
                  <c:v>44508</c:v>
                </c:pt>
                <c:pt idx="208">
                  <c:v>44509</c:v>
                </c:pt>
                <c:pt idx="209">
                  <c:v>44510</c:v>
                </c:pt>
                <c:pt idx="210">
                  <c:v>44511</c:v>
                </c:pt>
                <c:pt idx="211">
                  <c:v>44514</c:v>
                </c:pt>
                <c:pt idx="212">
                  <c:v>44516</c:v>
                </c:pt>
                <c:pt idx="213">
                  <c:v>44517</c:v>
                </c:pt>
                <c:pt idx="214">
                  <c:v>44518</c:v>
                </c:pt>
                <c:pt idx="215">
                  <c:v>44521</c:v>
                </c:pt>
                <c:pt idx="216">
                  <c:v>44522</c:v>
                </c:pt>
                <c:pt idx="217">
                  <c:v>44523</c:v>
                </c:pt>
                <c:pt idx="218">
                  <c:v>44524</c:v>
                </c:pt>
                <c:pt idx="219">
                  <c:v>44525</c:v>
                </c:pt>
                <c:pt idx="220">
                  <c:v>44528</c:v>
                </c:pt>
                <c:pt idx="221">
                  <c:v>44529</c:v>
                </c:pt>
                <c:pt idx="222">
                  <c:v>44530</c:v>
                </c:pt>
                <c:pt idx="223">
                  <c:v>44531</c:v>
                </c:pt>
                <c:pt idx="224">
                  <c:v>44532</c:v>
                </c:pt>
                <c:pt idx="225">
                  <c:v>44535</c:v>
                </c:pt>
                <c:pt idx="226">
                  <c:v>44536</c:v>
                </c:pt>
                <c:pt idx="227">
                  <c:v>44537</c:v>
                </c:pt>
                <c:pt idx="228">
                  <c:v>44538</c:v>
                </c:pt>
                <c:pt idx="229">
                  <c:v>44539</c:v>
                </c:pt>
                <c:pt idx="230">
                  <c:v>44542</c:v>
                </c:pt>
                <c:pt idx="231">
                  <c:v>44543</c:v>
                </c:pt>
                <c:pt idx="232">
                  <c:v>44544</c:v>
                </c:pt>
                <c:pt idx="233">
                  <c:v>44545</c:v>
                </c:pt>
                <c:pt idx="234">
                  <c:v>44546</c:v>
                </c:pt>
                <c:pt idx="235">
                  <c:v>44549</c:v>
                </c:pt>
                <c:pt idx="236">
                  <c:v>44550</c:v>
                </c:pt>
                <c:pt idx="237">
                  <c:v>44551</c:v>
                </c:pt>
                <c:pt idx="238">
                  <c:v>44552</c:v>
                </c:pt>
                <c:pt idx="239">
                  <c:v>44553</c:v>
                </c:pt>
                <c:pt idx="240">
                  <c:v>44556</c:v>
                </c:pt>
                <c:pt idx="241">
                  <c:v>44557</c:v>
                </c:pt>
                <c:pt idx="242">
                  <c:v>44558</c:v>
                </c:pt>
                <c:pt idx="243">
                  <c:v>44559</c:v>
                </c:pt>
                <c:pt idx="244">
                  <c:v>44560</c:v>
                </c:pt>
              </c:numCache>
            </c:numRef>
          </c:cat>
          <c:val>
            <c:numRef>
              <c:f>'Daily Statistics'!$M$7:$M$251</c:f>
              <c:numCache>
                <c:formatCode>0.00%</c:formatCode>
                <c:ptCount val="245"/>
                <c:pt idx="0">
                  <c:v>9.2644112692740459E-3</c:v>
                </c:pt>
                <c:pt idx="1">
                  <c:v>1.157651869646332E-2</c:v>
                </c:pt>
                <c:pt idx="2">
                  <c:v>1.5937249837349008E-3</c:v>
                </c:pt>
                <c:pt idx="3">
                  <c:v>5.328876928475685E-3</c:v>
                </c:pt>
                <c:pt idx="4">
                  <c:v>2.2715298023942413E-3</c:v>
                </c:pt>
                <c:pt idx="5">
                  <c:v>2.0064271936562979E-3</c:v>
                </c:pt>
                <c:pt idx="6">
                  <c:v>9.3719486300951761E-4</c:v>
                </c:pt>
                <c:pt idx="7">
                  <c:v>2.1321128963931556E-5</c:v>
                </c:pt>
                <c:pt idx="8">
                  <c:v>1.7610361048431972E-3</c:v>
                </c:pt>
                <c:pt idx="9">
                  <c:v>4.3515161291369023E-3</c:v>
                </c:pt>
                <c:pt idx="10">
                  <c:v>6.5390367212986956E-5</c:v>
                </c:pt>
                <c:pt idx="11">
                  <c:v>1.3878451537284353E-3</c:v>
                </c:pt>
                <c:pt idx="12">
                  <c:v>4.8187670607724236E-4</c:v>
                </c:pt>
                <c:pt idx="13">
                  <c:v>1.7472306119310115E-4</c:v>
                </c:pt>
                <c:pt idx="14">
                  <c:v>2.4464741848302172E-3</c:v>
                </c:pt>
                <c:pt idx="15">
                  <c:v>7.7719043831808526E-4</c:v>
                </c:pt>
                <c:pt idx="16">
                  <c:v>0</c:v>
                </c:pt>
                <c:pt idx="17">
                  <c:v>1.3078073442597391E-4</c:v>
                </c:pt>
                <c:pt idx="18">
                  <c:v>1.1770266098337652E-4</c:v>
                </c:pt>
                <c:pt idx="19">
                  <c:v>8.332837656293347E-3</c:v>
                </c:pt>
                <c:pt idx="20">
                  <c:v>1.7270981173344072E-3</c:v>
                </c:pt>
                <c:pt idx="21">
                  <c:v>4.2074251661184626E-3</c:v>
                </c:pt>
                <c:pt idx="22">
                  <c:v>4.1217057462819831E-3</c:v>
                </c:pt>
                <c:pt idx="23">
                  <c:v>0</c:v>
                </c:pt>
                <c:pt idx="24">
                  <c:v>1.8101910885753739E-3</c:v>
                </c:pt>
                <c:pt idx="25">
                  <c:v>9.5233137878094991E-4</c:v>
                </c:pt>
                <c:pt idx="26">
                  <c:v>0</c:v>
                </c:pt>
                <c:pt idx="27">
                  <c:v>4.9511341887224997E-3</c:v>
                </c:pt>
                <c:pt idx="28">
                  <c:v>1.6231901153562225E-3</c:v>
                </c:pt>
                <c:pt idx="29">
                  <c:v>1.4008241743070887E-3</c:v>
                </c:pt>
                <c:pt idx="30">
                  <c:v>2.8168158184055917E-4</c:v>
                </c:pt>
                <c:pt idx="31">
                  <c:v>8.2402712072367421E-3</c:v>
                </c:pt>
                <c:pt idx="32">
                  <c:v>5.2931374170039149E-5</c:v>
                </c:pt>
                <c:pt idx="33">
                  <c:v>7.8020845526637701E-4</c:v>
                </c:pt>
                <c:pt idx="34">
                  <c:v>1.3078073442597391E-4</c:v>
                </c:pt>
                <c:pt idx="35">
                  <c:v>6.1815177905010627E-4</c:v>
                </c:pt>
                <c:pt idx="36">
                  <c:v>2.4146658338962215E-3</c:v>
                </c:pt>
                <c:pt idx="37">
                  <c:v>3.8351427154901863E-3</c:v>
                </c:pt>
                <c:pt idx="38">
                  <c:v>9.3422946789519618E-4</c:v>
                </c:pt>
                <c:pt idx="39">
                  <c:v>6.4229591463643991E-4</c:v>
                </c:pt>
                <c:pt idx="40">
                  <c:v>1.9194587791135248E-3</c:v>
                </c:pt>
                <c:pt idx="41">
                  <c:v>0</c:v>
                </c:pt>
                <c:pt idx="42">
                  <c:v>1.263180933650999E-3</c:v>
                </c:pt>
                <c:pt idx="43">
                  <c:v>4.627765280470537E-4</c:v>
                </c:pt>
                <c:pt idx="44">
                  <c:v>2.0418819281442296E-5</c:v>
                </c:pt>
                <c:pt idx="45">
                  <c:v>2.6810824407824218E-4</c:v>
                </c:pt>
                <c:pt idx="46">
                  <c:v>1.332576751049719E-3</c:v>
                </c:pt>
                <c:pt idx="47">
                  <c:v>4.2834172851754484E-4</c:v>
                </c:pt>
                <c:pt idx="48">
                  <c:v>4.6046735815636073E-3</c:v>
                </c:pt>
                <c:pt idx="49">
                  <c:v>1.1167640855710759E-2</c:v>
                </c:pt>
                <c:pt idx="50">
                  <c:v>2.7823020861251278E-3</c:v>
                </c:pt>
                <c:pt idx="51">
                  <c:v>3.8672404865110178E-3</c:v>
                </c:pt>
                <c:pt idx="52">
                  <c:v>6.0135612780761317E-4</c:v>
                </c:pt>
                <c:pt idx="53">
                  <c:v>2.6837135324809322E-5</c:v>
                </c:pt>
                <c:pt idx="54">
                  <c:v>0</c:v>
                </c:pt>
                <c:pt idx="55">
                  <c:v>3.9466375477660765E-4</c:v>
                </c:pt>
                <c:pt idx="56">
                  <c:v>9.2571866010101353E-4</c:v>
                </c:pt>
                <c:pt idx="57">
                  <c:v>5.2464742318803273E-4</c:v>
                </c:pt>
                <c:pt idx="58">
                  <c:v>5.4016869742784723E-3</c:v>
                </c:pt>
                <c:pt idx="59">
                  <c:v>1.9620685353204065E-3</c:v>
                </c:pt>
                <c:pt idx="60">
                  <c:v>6.3448606062476058E-3</c:v>
                </c:pt>
                <c:pt idx="61">
                  <c:v>1.0734854129923729E-4</c:v>
                </c:pt>
                <c:pt idx="62">
                  <c:v>6.5421321232969436E-4</c:v>
                </c:pt>
                <c:pt idx="63">
                  <c:v>2.6156146885194782E-4</c:v>
                </c:pt>
                <c:pt idx="64">
                  <c:v>3.6222053689277155E-3</c:v>
                </c:pt>
                <c:pt idx="65">
                  <c:v>0</c:v>
                </c:pt>
                <c:pt idx="66">
                  <c:v>3.6680513679237652E-4</c:v>
                </c:pt>
                <c:pt idx="67">
                  <c:v>1.8972957008060697E-3</c:v>
                </c:pt>
                <c:pt idx="68">
                  <c:v>6.9665117372567312E-4</c:v>
                </c:pt>
                <c:pt idx="69">
                  <c:v>7.6885916383980109E-4</c:v>
                </c:pt>
                <c:pt idx="70">
                  <c:v>2.4144135586333645E-4</c:v>
                </c:pt>
                <c:pt idx="71">
                  <c:v>1.2350653973009133E-3</c:v>
                </c:pt>
                <c:pt idx="72">
                  <c:v>0</c:v>
                </c:pt>
                <c:pt idx="73">
                  <c:v>2.4719880358007756E-3</c:v>
                </c:pt>
                <c:pt idx="74">
                  <c:v>2.7388116880497446E-4</c:v>
                </c:pt>
                <c:pt idx="75">
                  <c:v>3.0081426159172951E-3</c:v>
                </c:pt>
                <c:pt idx="76">
                  <c:v>1.6275376074627614E-2</c:v>
                </c:pt>
                <c:pt idx="77">
                  <c:v>0</c:v>
                </c:pt>
                <c:pt idx="78">
                  <c:v>9.1983801538474217E-3</c:v>
                </c:pt>
                <c:pt idx="79">
                  <c:v>1.326686201047053E-3</c:v>
                </c:pt>
                <c:pt idx="80">
                  <c:v>4.5005767600635295E-3</c:v>
                </c:pt>
                <c:pt idx="81">
                  <c:v>0</c:v>
                </c:pt>
                <c:pt idx="82">
                  <c:v>3.4235146100621808E-4</c:v>
                </c:pt>
                <c:pt idx="83">
                  <c:v>9.7797446278493506E-3</c:v>
                </c:pt>
                <c:pt idx="84">
                  <c:v>2.6680817523897804E-3</c:v>
                </c:pt>
                <c:pt idx="85">
                  <c:v>1.2067906025180179E-2</c:v>
                </c:pt>
                <c:pt idx="86">
                  <c:v>9.2573197032960602E-3</c:v>
                </c:pt>
                <c:pt idx="87">
                  <c:v>3.7425174537956151E-3</c:v>
                </c:pt>
                <c:pt idx="88">
                  <c:v>1.2072067793166823E-3</c:v>
                </c:pt>
                <c:pt idx="89">
                  <c:v>1.9888870982332262E-3</c:v>
                </c:pt>
                <c:pt idx="90">
                  <c:v>3.0056662943186963E-4</c:v>
                </c:pt>
                <c:pt idx="91">
                  <c:v>3.1291480708328019E-3</c:v>
                </c:pt>
                <c:pt idx="92">
                  <c:v>5.2795176482116238E-4</c:v>
                </c:pt>
                <c:pt idx="93">
                  <c:v>7.3980107758124893E-4</c:v>
                </c:pt>
                <c:pt idx="94">
                  <c:v>3.1644294628088315E-3</c:v>
                </c:pt>
                <c:pt idx="95">
                  <c:v>5.4651427152425545E-3</c:v>
                </c:pt>
                <c:pt idx="96">
                  <c:v>3.745436417879963E-4</c:v>
                </c:pt>
                <c:pt idx="97">
                  <c:v>1.3611256436795592E-3</c:v>
                </c:pt>
                <c:pt idx="98">
                  <c:v>5.4863214557145656E-3</c:v>
                </c:pt>
                <c:pt idx="99">
                  <c:v>2.0227105558680808E-3</c:v>
                </c:pt>
                <c:pt idx="100">
                  <c:v>6.841489998248497E-3</c:v>
                </c:pt>
                <c:pt idx="101">
                  <c:v>1.3495601384234057E-2</c:v>
                </c:pt>
                <c:pt idx="102">
                  <c:v>3.5758641056119465E-3</c:v>
                </c:pt>
                <c:pt idx="103">
                  <c:v>5.4700891676357543E-3</c:v>
                </c:pt>
                <c:pt idx="104">
                  <c:v>4.0986991709300053E-3</c:v>
                </c:pt>
                <c:pt idx="105">
                  <c:v>1.4326294298390859E-3</c:v>
                </c:pt>
                <c:pt idx="106">
                  <c:v>4.4640649457931966E-3</c:v>
                </c:pt>
                <c:pt idx="107">
                  <c:v>7.5202667731352878E-3</c:v>
                </c:pt>
                <c:pt idx="108">
                  <c:v>3.9082700399977941E-4</c:v>
                </c:pt>
                <c:pt idx="109">
                  <c:v>6.8643634713145499E-4</c:v>
                </c:pt>
                <c:pt idx="110">
                  <c:v>4.8433632798206012E-2</c:v>
                </c:pt>
                <c:pt idx="111">
                  <c:v>1.798320221912093E-3</c:v>
                </c:pt>
                <c:pt idx="112">
                  <c:v>1.323665088696763E-3</c:v>
                </c:pt>
                <c:pt idx="113">
                  <c:v>3.8477239769120651E-3</c:v>
                </c:pt>
                <c:pt idx="114">
                  <c:v>1.9140418256165909E-3</c:v>
                </c:pt>
                <c:pt idx="115">
                  <c:v>1.0274413082684353E-3</c:v>
                </c:pt>
                <c:pt idx="116">
                  <c:v>1.7272962230622951E-2</c:v>
                </c:pt>
                <c:pt idx="117">
                  <c:v>5.3045130193474753E-4</c:v>
                </c:pt>
                <c:pt idx="118">
                  <c:v>2.572619554763815E-4</c:v>
                </c:pt>
                <c:pt idx="119">
                  <c:v>8.202041444857382E-4</c:v>
                </c:pt>
                <c:pt idx="120">
                  <c:v>2.7341685850523728E-3</c:v>
                </c:pt>
                <c:pt idx="121">
                  <c:v>3.1282906444792875E-4</c:v>
                </c:pt>
                <c:pt idx="122">
                  <c:v>0.15365970183057368</c:v>
                </c:pt>
                <c:pt idx="123">
                  <c:v>5.0530580380198069E-3</c:v>
                </c:pt>
                <c:pt idx="124">
                  <c:v>4.9210716445155156E-3</c:v>
                </c:pt>
                <c:pt idx="125">
                  <c:v>4.2097467176171483E-3</c:v>
                </c:pt>
                <c:pt idx="126">
                  <c:v>1.4484159800301501E-3</c:v>
                </c:pt>
                <c:pt idx="127">
                  <c:v>5.2621833970214355E-5</c:v>
                </c:pt>
                <c:pt idx="128">
                  <c:v>1.3155458492553588E-4</c:v>
                </c:pt>
                <c:pt idx="129">
                  <c:v>2.4863816550926284E-4</c:v>
                </c:pt>
                <c:pt idx="130">
                  <c:v>7.4683537862226725E-3</c:v>
                </c:pt>
                <c:pt idx="131">
                  <c:v>0</c:v>
                </c:pt>
                <c:pt idx="132">
                  <c:v>2.2364279437341102E-4</c:v>
                </c:pt>
                <c:pt idx="133">
                  <c:v>4.0709581782217069E-3</c:v>
                </c:pt>
                <c:pt idx="134">
                  <c:v>7.5852825967064866E-4</c:v>
                </c:pt>
                <c:pt idx="135">
                  <c:v>1.997439693954385E-3</c:v>
                </c:pt>
                <c:pt idx="136">
                  <c:v>2.0173044362781414E-3</c:v>
                </c:pt>
                <c:pt idx="137">
                  <c:v>6.7647348625989433E-3</c:v>
                </c:pt>
                <c:pt idx="138">
                  <c:v>2.7463954229454523E-4</c:v>
                </c:pt>
                <c:pt idx="139">
                  <c:v>1.3297150519023385E-3</c:v>
                </c:pt>
                <c:pt idx="140">
                  <c:v>0</c:v>
                </c:pt>
                <c:pt idx="141">
                  <c:v>3.535054325667046E-3</c:v>
                </c:pt>
                <c:pt idx="142">
                  <c:v>2.0504964319053532E-3</c:v>
                </c:pt>
                <c:pt idx="143">
                  <c:v>1.5887150756007363E-3</c:v>
                </c:pt>
                <c:pt idx="144">
                  <c:v>4.3139069948581908E-5</c:v>
                </c:pt>
                <c:pt idx="145">
                  <c:v>1.6011740686436841E-4</c:v>
                </c:pt>
                <c:pt idx="146">
                  <c:v>9.7987689685305815E-3</c:v>
                </c:pt>
                <c:pt idx="147">
                  <c:v>3.601498677260436E-3</c:v>
                </c:pt>
                <c:pt idx="148">
                  <c:v>1.0029323795566081E-2</c:v>
                </c:pt>
                <c:pt idx="149">
                  <c:v>5.4453151177427774E-3</c:v>
                </c:pt>
                <c:pt idx="150">
                  <c:v>7.3686044568291342E-4</c:v>
                </c:pt>
                <c:pt idx="151">
                  <c:v>1.0175963822130079E-3</c:v>
                </c:pt>
                <c:pt idx="152">
                  <c:v>3.2336722125787379E-2</c:v>
                </c:pt>
                <c:pt idx="153">
                  <c:v>2.7007382434712958E-4</c:v>
                </c:pt>
                <c:pt idx="154">
                  <c:v>2.1241112822276849E-3</c:v>
                </c:pt>
                <c:pt idx="155">
                  <c:v>8.8892206884684164E-4</c:v>
                </c:pt>
                <c:pt idx="156">
                  <c:v>2.9150638778299807E-4</c:v>
                </c:pt>
                <c:pt idx="157">
                  <c:v>2.7107982999656011E-4</c:v>
                </c:pt>
                <c:pt idx="158">
                  <c:v>1.7404903740798267E-3</c:v>
                </c:pt>
                <c:pt idx="159">
                  <c:v>2.297347002760628E-3</c:v>
                </c:pt>
                <c:pt idx="160">
                  <c:v>2.1726595671682052E-3</c:v>
                </c:pt>
                <c:pt idx="161">
                  <c:v>3.2555890516572323E-4</c:v>
                </c:pt>
                <c:pt idx="162">
                  <c:v>1.8681989220225393E-4</c:v>
                </c:pt>
                <c:pt idx="163">
                  <c:v>1.5502933982974843E-3</c:v>
                </c:pt>
                <c:pt idx="164">
                  <c:v>1.6694122056950592E-3</c:v>
                </c:pt>
                <c:pt idx="165">
                  <c:v>4.9496793497833223E-3</c:v>
                </c:pt>
                <c:pt idx="166">
                  <c:v>1.088009039168152E-3</c:v>
                </c:pt>
                <c:pt idx="167">
                  <c:v>2.2426184381904062E-2</c:v>
                </c:pt>
                <c:pt idx="168">
                  <c:v>4.1206920021275564E-3</c:v>
                </c:pt>
                <c:pt idx="169">
                  <c:v>1.7337191822086593E-3</c:v>
                </c:pt>
                <c:pt idx="170">
                  <c:v>5.6866790885561572E-3</c:v>
                </c:pt>
                <c:pt idx="171">
                  <c:v>2.4607904190721138E-3</c:v>
                </c:pt>
                <c:pt idx="172">
                  <c:v>7.3378516379765399E-3</c:v>
                </c:pt>
                <c:pt idx="173">
                  <c:v>7.8429500498446384E-3</c:v>
                </c:pt>
                <c:pt idx="174">
                  <c:v>1.3018375519659182E-2</c:v>
                </c:pt>
                <c:pt idx="175">
                  <c:v>6.2888400208833154E-3</c:v>
                </c:pt>
                <c:pt idx="176">
                  <c:v>5.8180200907438145E-3</c:v>
                </c:pt>
                <c:pt idx="177">
                  <c:v>6.5884501710977254E-3</c:v>
                </c:pt>
                <c:pt idx="178">
                  <c:v>3.580846155128126E-3</c:v>
                </c:pt>
                <c:pt idx="179">
                  <c:v>9.1623899148137941E-3</c:v>
                </c:pt>
                <c:pt idx="180">
                  <c:v>6.3168890060904389E-3</c:v>
                </c:pt>
                <c:pt idx="181">
                  <c:v>9.2672961839364125E-3</c:v>
                </c:pt>
                <c:pt idx="182">
                  <c:v>8.8100542346622266E-3</c:v>
                </c:pt>
                <c:pt idx="183">
                  <c:v>1.7251495617765102E-2</c:v>
                </c:pt>
                <c:pt idx="184">
                  <c:v>5.654799543376202E-3</c:v>
                </c:pt>
                <c:pt idx="185">
                  <c:v>1.8051765373382123E-3</c:v>
                </c:pt>
                <c:pt idx="186">
                  <c:v>2.7797948105065468E-3</c:v>
                </c:pt>
                <c:pt idx="187">
                  <c:v>5.7737217927468889E-3</c:v>
                </c:pt>
                <c:pt idx="188">
                  <c:v>2.3059336479037676E-3</c:v>
                </c:pt>
                <c:pt idx="189">
                  <c:v>7.1380078418666589E-3</c:v>
                </c:pt>
                <c:pt idx="190">
                  <c:v>6.2186780914900283E-3</c:v>
                </c:pt>
                <c:pt idx="191">
                  <c:v>0</c:v>
                </c:pt>
                <c:pt idx="192">
                  <c:v>2.7360923773942841E-3</c:v>
                </c:pt>
                <c:pt idx="193">
                  <c:v>2.0445857617896988E-3</c:v>
                </c:pt>
                <c:pt idx="194">
                  <c:v>3.0267707451427511E-3</c:v>
                </c:pt>
                <c:pt idx="195">
                  <c:v>5.1017022804222727E-3</c:v>
                </c:pt>
                <c:pt idx="196">
                  <c:v>7.1575661393925884E-3</c:v>
                </c:pt>
                <c:pt idx="197">
                  <c:v>6.4130445737640117E-3</c:v>
                </c:pt>
                <c:pt idx="198">
                  <c:v>4.8691756823138909E-4</c:v>
                </c:pt>
                <c:pt idx="199">
                  <c:v>1.5645508199014141E-2</c:v>
                </c:pt>
                <c:pt idx="200">
                  <c:v>6.3353592698139833E-3</c:v>
                </c:pt>
                <c:pt idx="201">
                  <c:v>2.2833542380275483E-4</c:v>
                </c:pt>
                <c:pt idx="202">
                  <c:v>3.4065765703277687E-3</c:v>
                </c:pt>
                <c:pt idx="203">
                  <c:v>8.8088950066138837E-4</c:v>
                </c:pt>
                <c:pt idx="204">
                  <c:v>5.4887838480041726E-3</c:v>
                </c:pt>
                <c:pt idx="205">
                  <c:v>6.3211560177450239E-3</c:v>
                </c:pt>
                <c:pt idx="206">
                  <c:v>4.9254810446620195E-3</c:v>
                </c:pt>
                <c:pt idx="207">
                  <c:v>1.6513892275602609E-3</c:v>
                </c:pt>
                <c:pt idx="208">
                  <c:v>6.2404821031656873E-3</c:v>
                </c:pt>
                <c:pt idx="209">
                  <c:v>1.93738115668338E-3</c:v>
                </c:pt>
                <c:pt idx="210">
                  <c:v>1.1134894597971293E-2</c:v>
                </c:pt>
                <c:pt idx="211">
                  <c:v>0</c:v>
                </c:pt>
                <c:pt idx="212">
                  <c:v>1.5379504828294709E-4</c:v>
                </c:pt>
                <c:pt idx="213">
                  <c:v>1.8554721767067431E-3</c:v>
                </c:pt>
                <c:pt idx="214">
                  <c:v>2.4154350412927865E-4</c:v>
                </c:pt>
                <c:pt idx="215">
                  <c:v>6.243783349396818E-3</c:v>
                </c:pt>
                <c:pt idx="216">
                  <c:v>2.2093029360234638E-3</c:v>
                </c:pt>
                <c:pt idx="217">
                  <c:v>4.8433166940205271E-3</c:v>
                </c:pt>
                <c:pt idx="218">
                  <c:v>2.9291943879519819E-4</c:v>
                </c:pt>
                <c:pt idx="219">
                  <c:v>1.3242129748504529E-3</c:v>
                </c:pt>
                <c:pt idx="220">
                  <c:v>4.5147831075344879E-3</c:v>
                </c:pt>
                <c:pt idx="221">
                  <c:v>4.7370174939986967E-4</c:v>
                </c:pt>
                <c:pt idx="222">
                  <c:v>3.4301697243584138E-3</c:v>
                </c:pt>
                <c:pt idx="223">
                  <c:v>3.0551617722706807E-4</c:v>
                </c:pt>
                <c:pt idx="224">
                  <c:v>1.1739312078355173E-4</c:v>
                </c:pt>
                <c:pt idx="225">
                  <c:v>3.7931829937029368E-3</c:v>
                </c:pt>
                <c:pt idx="226">
                  <c:v>2.7200845059603451E-4</c:v>
                </c:pt>
                <c:pt idx="227">
                  <c:v>5.7223984799149395E-3</c:v>
                </c:pt>
                <c:pt idx="228">
                  <c:v>7.9715887660878251E-5</c:v>
                </c:pt>
                <c:pt idx="229">
                  <c:v>2.6873722976428613E-3</c:v>
                </c:pt>
                <c:pt idx="230">
                  <c:v>4.506905309448947E-5</c:v>
                </c:pt>
                <c:pt idx="231">
                  <c:v>1.705919376862395E-3</c:v>
                </c:pt>
                <c:pt idx="232">
                  <c:v>4.7330553794409387E-4</c:v>
                </c:pt>
                <c:pt idx="233">
                  <c:v>1.9124198349695092E-3</c:v>
                </c:pt>
                <c:pt idx="234">
                  <c:v>0</c:v>
                </c:pt>
                <c:pt idx="235">
                  <c:v>3.7973540478955761E-3</c:v>
                </c:pt>
                <c:pt idx="236">
                  <c:v>1.6536566095239773E-2</c:v>
                </c:pt>
                <c:pt idx="237">
                  <c:v>1.580233674125537E-4</c:v>
                </c:pt>
                <c:pt idx="238">
                  <c:v>4.3660645185286678E-4</c:v>
                </c:pt>
                <c:pt idx="239">
                  <c:v>5.2073901385494507E-3</c:v>
                </c:pt>
                <c:pt idx="240">
                  <c:v>1.5570274453446727E-3</c:v>
                </c:pt>
                <c:pt idx="241">
                  <c:v>6.1833750317000112E-3</c:v>
                </c:pt>
                <c:pt idx="242">
                  <c:v>1.7589451607933806E-3</c:v>
                </c:pt>
                <c:pt idx="243">
                  <c:v>0</c:v>
                </c:pt>
                <c:pt idx="244">
                  <c:v>1.4860622591328411E-3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A-4F5F-BC32-3B47EECF1EDB}"/>
            </c:ext>
          </c:extLst>
        </c:ser>
        <c:ser>
          <c:idx val="1"/>
          <c:order val="1"/>
          <c:tx>
            <c:strRef>
              <c:f>'Daily Statistics'!$I$6</c:f>
              <c:strCache>
                <c:ptCount val="1"/>
                <c:pt idx="0">
                  <c:v>PEC Volume Percentage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Statistics'!$B$7:$B$251</c:f>
              <c:numCache>
                <c:formatCode>[$-409]d\ mmmm;@</c:formatCode>
                <c:ptCount val="245"/>
                <c:pt idx="0">
                  <c:v>44199</c:v>
                </c:pt>
                <c:pt idx="1">
                  <c:v>44200</c:v>
                </c:pt>
                <c:pt idx="2">
                  <c:v>44201</c:v>
                </c:pt>
                <c:pt idx="3">
                  <c:v>44202</c:v>
                </c:pt>
                <c:pt idx="4">
                  <c:v>44206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44213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44220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44227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44234</c:v>
                </c:pt>
                <c:pt idx="25">
                  <c:v>44235</c:v>
                </c:pt>
                <c:pt idx="26">
                  <c:v>44236</c:v>
                </c:pt>
                <c:pt idx="27">
                  <c:v>44237</c:v>
                </c:pt>
                <c:pt idx="28">
                  <c:v>44238</c:v>
                </c:pt>
                <c:pt idx="29">
                  <c:v>44241</c:v>
                </c:pt>
                <c:pt idx="30">
                  <c:v>44242</c:v>
                </c:pt>
                <c:pt idx="31">
                  <c:v>44243</c:v>
                </c:pt>
                <c:pt idx="32">
                  <c:v>44244</c:v>
                </c:pt>
                <c:pt idx="33">
                  <c:v>44245</c:v>
                </c:pt>
                <c:pt idx="34">
                  <c:v>44248</c:v>
                </c:pt>
                <c:pt idx="35">
                  <c:v>44249</c:v>
                </c:pt>
                <c:pt idx="36">
                  <c:v>44250</c:v>
                </c:pt>
                <c:pt idx="37">
                  <c:v>44251</c:v>
                </c:pt>
                <c:pt idx="38">
                  <c:v>44252</c:v>
                </c:pt>
                <c:pt idx="39">
                  <c:v>44255</c:v>
                </c:pt>
                <c:pt idx="40">
                  <c:v>44256</c:v>
                </c:pt>
                <c:pt idx="41">
                  <c:v>44257</c:v>
                </c:pt>
                <c:pt idx="42">
                  <c:v>44258</c:v>
                </c:pt>
                <c:pt idx="43">
                  <c:v>44259</c:v>
                </c:pt>
                <c:pt idx="44">
                  <c:v>44262</c:v>
                </c:pt>
                <c:pt idx="45">
                  <c:v>44264</c:v>
                </c:pt>
                <c:pt idx="46">
                  <c:v>44265</c:v>
                </c:pt>
                <c:pt idx="47">
                  <c:v>44269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44276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44283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44290</c:v>
                </c:pt>
                <c:pt idx="63">
                  <c:v>44291</c:v>
                </c:pt>
                <c:pt idx="64">
                  <c:v>44292</c:v>
                </c:pt>
                <c:pt idx="65">
                  <c:v>44293</c:v>
                </c:pt>
                <c:pt idx="66">
                  <c:v>44294</c:v>
                </c:pt>
                <c:pt idx="67">
                  <c:v>44297</c:v>
                </c:pt>
                <c:pt idx="68">
                  <c:v>44298</c:v>
                </c:pt>
                <c:pt idx="69">
                  <c:v>44299</c:v>
                </c:pt>
                <c:pt idx="70">
                  <c:v>44300</c:v>
                </c:pt>
                <c:pt idx="71">
                  <c:v>44301</c:v>
                </c:pt>
                <c:pt idx="72">
                  <c:v>44304</c:v>
                </c:pt>
                <c:pt idx="73">
                  <c:v>44305</c:v>
                </c:pt>
                <c:pt idx="74">
                  <c:v>44306</c:v>
                </c:pt>
                <c:pt idx="75">
                  <c:v>44307</c:v>
                </c:pt>
                <c:pt idx="76">
                  <c:v>44308</c:v>
                </c:pt>
                <c:pt idx="77">
                  <c:v>44311</c:v>
                </c:pt>
                <c:pt idx="78">
                  <c:v>44312</c:v>
                </c:pt>
                <c:pt idx="79">
                  <c:v>44313</c:v>
                </c:pt>
                <c:pt idx="80">
                  <c:v>44314</c:v>
                </c:pt>
                <c:pt idx="81">
                  <c:v>44315</c:v>
                </c:pt>
                <c:pt idx="82">
                  <c:v>44319</c:v>
                </c:pt>
                <c:pt idx="83">
                  <c:v>44320</c:v>
                </c:pt>
                <c:pt idx="84">
                  <c:v>44321</c:v>
                </c:pt>
                <c:pt idx="85">
                  <c:v>44322</c:v>
                </c:pt>
                <c:pt idx="86">
                  <c:v>44325</c:v>
                </c:pt>
                <c:pt idx="87">
                  <c:v>44326</c:v>
                </c:pt>
                <c:pt idx="88">
                  <c:v>44332</c:v>
                </c:pt>
                <c:pt idx="89">
                  <c:v>44333</c:v>
                </c:pt>
                <c:pt idx="90">
                  <c:v>44335</c:v>
                </c:pt>
                <c:pt idx="91">
                  <c:v>44336</c:v>
                </c:pt>
                <c:pt idx="92">
                  <c:v>44339</c:v>
                </c:pt>
                <c:pt idx="93">
                  <c:v>44340</c:v>
                </c:pt>
                <c:pt idx="94">
                  <c:v>44341</c:v>
                </c:pt>
                <c:pt idx="95">
                  <c:v>44342</c:v>
                </c:pt>
                <c:pt idx="96">
                  <c:v>44343</c:v>
                </c:pt>
                <c:pt idx="97">
                  <c:v>44346</c:v>
                </c:pt>
                <c:pt idx="98">
                  <c:v>44347</c:v>
                </c:pt>
                <c:pt idx="99">
                  <c:v>44348</c:v>
                </c:pt>
                <c:pt idx="100">
                  <c:v>44349</c:v>
                </c:pt>
                <c:pt idx="101">
                  <c:v>44350</c:v>
                </c:pt>
                <c:pt idx="102">
                  <c:v>44353</c:v>
                </c:pt>
                <c:pt idx="103">
                  <c:v>44354</c:v>
                </c:pt>
                <c:pt idx="104">
                  <c:v>44355</c:v>
                </c:pt>
                <c:pt idx="105">
                  <c:v>44356</c:v>
                </c:pt>
                <c:pt idx="106">
                  <c:v>44357</c:v>
                </c:pt>
                <c:pt idx="107">
                  <c:v>44360</c:v>
                </c:pt>
                <c:pt idx="108">
                  <c:v>44361</c:v>
                </c:pt>
                <c:pt idx="109">
                  <c:v>44362</c:v>
                </c:pt>
                <c:pt idx="110">
                  <c:v>44363</c:v>
                </c:pt>
                <c:pt idx="111">
                  <c:v>44364</c:v>
                </c:pt>
                <c:pt idx="112">
                  <c:v>44367</c:v>
                </c:pt>
                <c:pt idx="113">
                  <c:v>44368</c:v>
                </c:pt>
                <c:pt idx="114">
                  <c:v>44369</c:v>
                </c:pt>
                <c:pt idx="115">
                  <c:v>44370</c:v>
                </c:pt>
                <c:pt idx="116">
                  <c:v>44371</c:v>
                </c:pt>
                <c:pt idx="117">
                  <c:v>44374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44381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44388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44395</c:v>
                </c:pt>
                <c:pt idx="133">
                  <c:v>44402</c:v>
                </c:pt>
                <c:pt idx="134">
                  <c:v>44403</c:v>
                </c:pt>
                <c:pt idx="135">
                  <c:v>44404</c:v>
                </c:pt>
                <c:pt idx="136">
                  <c:v>44405</c:v>
                </c:pt>
                <c:pt idx="137">
                  <c:v>44406</c:v>
                </c:pt>
                <c:pt idx="138">
                  <c:v>44409</c:v>
                </c:pt>
                <c:pt idx="139">
                  <c:v>44410</c:v>
                </c:pt>
                <c:pt idx="140">
                  <c:v>44411</c:v>
                </c:pt>
                <c:pt idx="141">
                  <c:v>44412</c:v>
                </c:pt>
                <c:pt idx="142">
                  <c:v>44413</c:v>
                </c:pt>
                <c:pt idx="143">
                  <c:v>44416</c:v>
                </c:pt>
                <c:pt idx="144">
                  <c:v>44418</c:v>
                </c:pt>
                <c:pt idx="145">
                  <c:v>44419</c:v>
                </c:pt>
                <c:pt idx="146">
                  <c:v>44420</c:v>
                </c:pt>
                <c:pt idx="147">
                  <c:v>44423</c:v>
                </c:pt>
                <c:pt idx="148">
                  <c:v>44424</c:v>
                </c:pt>
                <c:pt idx="149">
                  <c:v>44425</c:v>
                </c:pt>
                <c:pt idx="150">
                  <c:v>44426</c:v>
                </c:pt>
                <c:pt idx="151">
                  <c:v>44427</c:v>
                </c:pt>
                <c:pt idx="152">
                  <c:v>44430</c:v>
                </c:pt>
                <c:pt idx="153">
                  <c:v>44431</c:v>
                </c:pt>
                <c:pt idx="154">
                  <c:v>44432</c:v>
                </c:pt>
                <c:pt idx="155">
                  <c:v>44433</c:v>
                </c:pt>
                <c:pt idx="156">
                  <c:v>44434</c:v>
                </c:pt>
                <c:pt idx="157">
                  <c:v>44437</c:v>
                </c:pt>
                <c:pt idx="158">
                  <c:v>44438</c:v>
                </c:pt>
                <c:pt idx="159">
                  <c:v>44439</c:v>
                </c:pt>
                <c:pt idx="160">
                  <c:v>44440</c:v>
                </c:pt>
                <c:pt idx="161">
                  <c:v>44441</c:v>
                </c:pt>
                <c:pt idx="162">
                  <c:v>44444</c:v>
                </c:pt>
                <c:pt idx="163">
                  <c:v>44445</c:v>
                </c:pt>
                <c:pt idx="164">
                  <c:v>44446</c:v>
                </c:pt>
                <c:pt idx="165">
                  <c:v>44447</c:v>
                </c:pt>
                <c:pt idx="166">
                  <c:v>44448</c:v>
                </c:pt>
                <c:pt idx="167">
                  <c:v>44451</c:v>
                </c:pt>
                <c:pt idx="168">
                  <c:v>44452</c:v>
                </c:pt>
                <c:pt idx="169">
                  <c:v>44453</c:v>
                </c:pt>
                <c:pt idx="170">
                  <c:v>44454</c:v>
                </c:pt>
                <c:pt idx="171">
                  <c:v>44455</c:v>
                </c:pt>
                <c:pt idx="172">
                  <c:v>44458</c:v>
                </c:pt>
                <c:pt idx="173">
                  <c:v>44459</c:v>
                </c:pt>
                <c:pt idx="174">
                  <c:v>44460</c:v>
                </c:pt>
                <c:pt idx="175">
                  <c:v>44461</c:v>
                </c:pt>
                <c:pt idx="176">
                  <c:v>44462</c:v>
                </c:pt>
                <c:pt idx="177">
                  <c:v>44465</c:v>
                </c:pt>
                <c:pt idx="178">
                  <c:v>44466</c:v>
                </c:pt>
                <c:pt idx="179">
                  <c:v>44467</c:v>
                </c:pt>
                <c:pt idx="180">
                  <c:v>44468</c:v>
                </c:pt>
                <c:pt idx="181">
                  <c:v>44469</c:v>
                </c:pt>
                <c:pt idx="182">
                  <c:v>44472</c:v>
                </c:pt>
                <c:pt idx="183">
                  <c:v>44473</c:v>
                </c:pt>
                <c:pt idx="184">
                  <c:v>44474</c:v>
                </c:pt>
                <c:pt idx="185">
                  <c:v>44475</c:v>
                </c:pt>
                <c:pt idx="186">
                  <c:v>44476</c:v>
                </c:pt>
                <c:pt idx="187">
                  <c:v>44479</c:v>
                </c:pt>
                <c:pt idx="188">
                  <c:v>44480</c:v>
                </c:pt>
                <c:pt idx="189">
                  <c:v>44481</c:v>
                </c:pt>
                <c:pt idx="190">
                  <c:v>44482</c:v>
                </c:pt>
                <c:pt idx="191">
                  <c:v>44483</c:v>
                </c:pt>
                <c:pt idx="192">
                  <c:v>44486</c:v>
                </c:pt>
                <c:pt idx="193">
                  <c:v>44487</c:v>
                </c:pt>
                <c:pt idx="194">
                  <c:v>44489</c:v>
                </c:pt>
                <c:pt idx="195">
                  <c:v>44490</c:v>
                </c:pt>
                <c:pt idx="196">
                  <c:v>44493</c:v>
                </c:pt>
                <c:pt idx="197">
                  <c:v>44494</c:v>
                </c:pt>
                <c:pt idx="198">
                  <c:v>44495</c:v>
                </c:pt>
                <c:pt idx="199">
                  <c:v>44496</c:v>
                </c:pt>
                <c:pt idx="200">
                  <c:v>44497</c:v>
                </c:pt>
                <c:pt idx="201">
                  <c:v>44500</c:v>
                </c:pt>
                <c:pt idx="202">
                  <c:v>44501</c:v>
                </c:pt>
                <c:pt idx="203">
                  <c:v>44502</c:v>
                </c:pt>
                <c:pt idx="204">
                  <c:v>44503</c:v>
                </c:pt>
                <c:pt idx="205">
                  <c:v>44504</c:v>
                </c:pt>
                <c:pt idx="206">
                  <c:v>44507</c:v>
                </c:pt>
                <c:pt idx="207">
                  <c:v>44508</c:v>
                </c:pt>
                <c:pt idx="208">
                  <c:v>44509</c:v>
                </c:pt>
                <c:pt idx="209">
                  <c:v>44510</c:v>
                </c:pt>
                <c:pt idx="210">
                  <c:v>44511</c:v>
                </c:pt>
                <c:pt idx="211">
                  <c:v>44514</c:v>
                </c:pt>
                <c:pt idx="212">
                  <c:v>44516</c:v>
                </c:pt>
                <c:pt idx="213">
                  <c:v>44517</c:v>
                </c:pt>
                <c:pt idx="214">
                  <c:v>44518</c:v>
                </c:pt>
                <c:pt idx="215">
                  <c:v>44521</c:v>
                </c:pt>
                <c:pt idx="216">
                  <c:v>44522</c:v>
                </c:pt>
                <c:pt idx="217">
                  <c:v>44523</c:v>
                </c:pt>
                <c:pt idx="218">
                  <c:v>44524</c:v>
                </c:pt>
                <c:pt idx="219">
                  <c:v>44525</c:v>
                </c:pt>
                <c:pt idx="220">
                  <c:v>44528</c:v>
                </c:pt>
                <c:pt idx="221">
                  <c:v>44529</c:v>
                </c:pt>
                <c:pt idx="222">
                  <c:v>44530</c:v>
                </c:pt>
                <c:pt idx="223">
                  <c:v>44531</c:v>
                </c:pt>
                <c:pt idx="224">
                  <c:v>44532</c:v>
                </c:pt>
                <c:pt idx="225">
                  <c:v>44535</c:v>
                </c:pt>
                <c:pt idx="226">
                  <c:v>44536</c:v>
                </c:pt>
                <c:pt idx="227">
                  <c:v>44537</c:v>
                </c:pt>
                <c:pt idx="228">
                  <c:v>44538</c:v>
                </c:pt>
                <c:pt idx="229">
                  <c:v>44539</c:v>
                </c:pt>
                <c:pt idx="230">
                  <c:v>44542</c:v>
                </c:pt>
                <c:pt idx="231">
                  <c:v>44543</c:v>
                </c:pt>
                <c:pt idx="232">
                  <c:v>44544</c:v>
                </c:pt>
                <c:pt idx="233">
                  <c:v>44545</c:v>
                </c:pt>
                <c:pt idx="234">
                  <c:v>44546</c:v>
                </c:pt>
                <c:pt idx="235">
                  <c:v>44549</c:v>
                </c:pt>
                <c:pt idx="236">
                  <c:v>44550</c:v>
                </c:pt>
                <c:pt idx="237">
                  <c:v>44551</c:v>
                </c:pt>
                <c:pt idx="238">
                  <c:v>44552</c:v>
                </c:pt>
                <c:pt idx="239">
                  <c:v>44553</c:v>
                </c:pt>
                <c:pt idx="240">
                  <c:v>44556</c:v>
                </c:pt>
                <c:pt idx="241">
                  <c:v>44557</c:v>
                </c:pt>
                <c:pt idx="242">
                  <c:v>44558</c:v>
                </c:pt>
                <c:pt idx="243">
                  <c:v>44559</c:v>
                </c:pt>
                <c:pt idx="244">
                  <c:v>44560</c:v>
                </c:pt>
              </c:numCache>
            </c:numRef>
          </c:cat>
          <c:val>
            <c:numRef>
              <c:f>'Daily Statistics'!$I$7:$I$251</c:f>
              <c:numCache>
                <c:formatCode>0.00%</c:formatCode>
                <c:ptCount val="245"/>
                <c:pt idx="0">
                  <c:v>9.8391276429239099E-3</c:v>
                </c:pt>
                <c:pt idx="1">
                  <c:v>1.2341137283880472E-2</c:v>
                </c:pt>
                <c:pt idx="2">
                  <c:v>1.6433569595821437E-3</c:v>
                </c:pt>
                <c:pt idx="3">
                  <c:v>5.4203115515385793E-3</c:v>
                </c:pt>
                <c:pt idx="4">
                  <c:v>2.3652848955332505E-3</c:v>
                </c:pt>
                <c:pt idx="5">
                  <c:v>2.1075294902507809E-3</c:v>
                </c:pt>
                <c:pt idx="6">
                  <c:v>9.8154535138525565E-4</c:v>
                </c:pt>
                <c:pt idx="7">
                  <c:v>2.2344121820152163E-5</c:v>
                </c:pt>
                <c:pt idx="8">
                  <c:v>1.8343460008543966E-3</c:v>
                </c:pt>
                <c:pt idx="9">
                  <c:v>4.5326647120880106E-3</c:v>
                </c:pt>
                <c:pt idx="10">
                  <c:v>6.6500362559976674E-5</c:v>
                </c:pt>
                <c:pt idx="11">
                  <c:v>1.411403694972945E-3</c:v>
                </c:pt>
                <c:pt idx="12">
                  <c:v>4.9210268294382737E-4</c:v>
                </c:pt>
                <c:pt idx="13">
                  <c:v>1.7768896876025768E-4</c:v>
                </c:pt>
                <c:pt idx="14">
                  <c:v>2.4860495539421679E-3</c:v>
                </c:pt>
                <c:pt idx="15">
                  <c:v>7.9800435071972014E-4</c:v>
                </c:pt>
                <c:pt idx="16">
                  <c:v>0</c:v>
                </c:pt>
                <c:pt idx="17">
                  <c:v>1.3300072511995335E-4</c:v>
                </c:pt>
                <c:pt idx="18">
                  <c:v>1.1970065260795801E-4</c:v>
                </c:pt>
                <c:pt idx="19">
                  <c:v>8.4362359943586408E-3</c:v>
                </c:pt>
                <c:pt idx="20">
                  <c:v>1.7146453482464387E-3</c:v>
                </c:pt>
                <c:pt idx="21">
                  <c:v>4.1315345251262308E-3</c:v>
                </c:pt>
                <c:pt idx="22">
                  <c:v>4.0285919638833869E-3</c:v>
                </c:pt>
                <c:pt idx="23">
                  <c:v>0</c:v>
                </c:pt>
                <c:pt idx="24">
                  <c:v>1.7822097166073749E-3</c:v>
                </c:pt>
                <c:pt idx="25">
                  <c:v>9.3632510484447165E-4</c:v>
                </c:pt>
                <c:pt idx="26">
                  <c:v>0</c:v>
                </c:pt>
                <c:pt idx="27">
                  <c:v>4.8899046597602053E-3</c:v>
                </c:pt>
                <c:pt idx="28">
                  <c:v>1.5941466912877608E-3</c:v>
                </c:pt>
                <c:pt idx="29">
                  <c:v>1.3757595006407975E-3</c:v>
                </c:pt>
                <c:pt idx="30">
                  <c:v>2.7664150824950297E-4</c:v>
                </c:pt>
                <c:pt idx="31">
                  <c:v>8.4394280117615194E-3</c:v>
                </c:pt>
                <c:pt idx="32">
                  <c:v>5.3200290047981339E-5</c:v>
                </c:pt>
                <c:pt idx="33">
                  <c:v>7.9800435071972014E-4</c:v>
                </c:pt>
                <c:pt idx="34">
                  <c:v>1.3300072511995335E-4</c:v>
                </c:pt>
                <c:pt idx="35">
                  <c:v>6.251034080637808E-4</c:v>
                </c:pt>
                <c:pt idx="36">
                  <c:v>2.4543953813636193E-3</c:v>
                </c:pt>
                <c:pt idx="37">
                  <c:v>3.9011772692184718E-3</c:v>
                </c:pt>
                <c:pt idx="38">
                  <c:v>9.5574321071198475E-4</c:v>
                </c:pt>
                <c:pt idx="39">
                  <c:v>6.6500362559976682E-4</c:v>
                </c:pt>
                <c:pt idx="40">
                  <c:v>1.9950108767993005E-3</c:v>
                </c:pt>
                <c:pt idx="41">
                  <c:v>0</c:v>
                </c:pt>
                <c:pt idx="42">
                  <c:v>1.3015450960238634E-3</c:v>
                </c:pt>
                <c:pt idx="43">
                  <c:v>4.7348258142703396E-4</c:v>
                </c:pt>
                <c:pt idx="44">
                  <c:v>2.1014114568952631E-5</c:v>
                </c:pt>
                <c:pt idx="45">
                  <c:v>2.7105547779446493E-4</c:v>
                </c:pt>
                <c:pt idx="46">
                  <c:v>1.3478293483656072E-3</c:v>
                </c:pt>
                <c:pt idx="47">
                  <c:v>4.330503609905681E-4</c:v>
                </c:pt>
                <c:pt idx="48">
                  <c:v>4.655291380648607E-3</c:v>
                </c:pt>
                <c:pt idx="49">
                  <c:v>1.12335072450815E-2</c:v>
                </c:pt>
                <c:pt idx="50">
                  <c:v>2.7797151550070249E-3</c:v>
                </c:pt>
                <c:pt idx="51">
                  <c:v>3.8304208834546564E-3</c:v>
                </c:pt>
                <c:pt idx="52">
                  <c:v>6.008972760919493E-4</c:v>
                </c:pt>
                <c:pt idx="53">
                  <c:v>2.7132147924470484E-5</c:v>
                </c:pt>
                <c:pt idx="54">
                  <c:v>0</c:v>
                </c:pt>
                <c:pt idx="55">
                  <c:v>3.9900217535986007E-4</c:v>
                </c:pt>
                <c:pt idx="56">
                  <c:v>9.4004912514783034E-4</c:v>
                </c:pt>
                <c:pt idx="57">
                  <c:v>5.3599292223341203E-4</c:v>
                </c:pt>
                <c:pt idx="58">
                  <c:v>5.5056980170655892E-3</c:v>
                </c:pt>
                <c:pt idx="59">
                  <c:v>2.0112369652639348E-3</c:v>
                </c:pt>
                <c:pt idx="60">
                  <c:v>6.6292881428789549E-3</c:v>
                </c:pt>
                <c:pt idx="61">
                  <c:v>1.0852859169788194E-4</c:v>
                </c:pt>
                <c:pt idx="62">
                  <c:v>6.8096371261416118E-4</c:v>
                </c:pt>
                <c:pt idx="63">
                  <c:v>2.6600145023990669E-4</c:v>
                </c:pt>
                <c:pt idx="64">
                  <c:v>3.7205622845055751E-3</c:v>
                </c:pt>
                <c:pt idx="65">
                  <c:v>0</c:v>
                </c:pt>
                <c:pt idx="66">
                  <c:v>3.9900217535986007E-4</c:v>
                </c:pt>
                <c:pt idx="67">
                  <c:v>2.1535477411422847E-3</c:v>
                </c:pt>
                <c:pt idx="68">
                  <c:v>7.7246821149668909E-4</c:v>
                </c:pt>
                <c:pt idx="69">
                  <c:v>8.5253464801890097E-4</c:v>
                </c:pt>
                <c:pt idx="70">
                  <c:v>2.6600145023990669E-4</c:v>
                </c:pt>
                <c:pt idx="71">
                  <c:v>1.3566073962235242E-3</c:v>
                </c:pt>
                <c:pt idx="72">
                  <c:v>0</c:v>
                </c:pt>
                <c:pt idx="73">
                  <c:v>2.6600145023990673E-3</c:v>
                </c:pt>
                <c:pt idx="74">
                  <c:v>2.9792162426869553E-4</c:v>
                </c:pt>
                <c:pt idx="75">
                  <c:v>3.3250181279988337E-3</c:v>
                </c:pt>
                <c:pt idx="76">
                  <c:v>1.772899665848978E-2</c:v>
                </c:pt>
                <c:pt idx="77">
                  <c:v>0</c:v>
                </c:pt>
                <c:pt idx="78">
                  <c:v>1.0195835587695623E-2</c:v>
                </c:pt>
                <c:pt idx="79">
                  <c:v>1.4643379835706865E-3</c:v>
                </c:pt>
                <c:pt idx="80">
                  <c:v>4.9638530629268988E-3</c:v>
                </c:pt>
                <c:pt idx="81">
                  <c:v>0</c:v>
                </c:pt>
                <c:pt idx="82">
                  <c:v>3.7240203033586937E-4</c:v>
                </c:pt>
                <c:pt idx="83">
                  <c:v>1.08342390682714E-2</c:v>
                </c:pt>
                <c:pt idx="84">
                  <c:v>2.8994158076149829E-3</c:v>
                </c:pt>
                <c:pt idx="85">
                  <c:v>1.3198725959453931E-2</c:v>
                </c:pt>
                <c:pt idx="86">
                  <c:v>1.012188718452893E-2</c:v>
                </c:pt>
                <c:pt idx="87">
                  <c:v>4.0969543365950434E-3</c:v>
                </c:pt>
                <c:pt idx="88">
                  <c:v>1.3300072511995336E-3</c:v>
                </c:pt>
                <c:pt idx="89">
                  <c:v>2.186797922422273E-3</c:v>
                </c:pt>
                <c:pt idx="90">
                  <c:v>3.3196980989940356E-4</c:v>
                </c:pt>
                <c:pt idx="91">
                  <c:v>3.4500388096115899E-3</c:v>
                </c:pt>
                <c:pt idx="92">
                  <c:v>5.6711509191148112E-4</c:v>
                </c:pt>
                <c:pt idx="93">
                  <c:v>7.9800435071972014E-4</c:v>
                </c:pt>
                <c:pt idx="94">
                  <c:v>3.4314187080947967E-3</c:v>
                </c:pt>
                <c:pt idx="95">
                  <c:v>5.8467118762731496E-3</c:v>
                </c:pt>
                <c:pt idx="96">
                  <c:v>3.9900217535986007E-4</c:v>
                </c:pt>
                <c:pt idx="97">
                  <c:v>1.4497079038074915E-3</c:v>
                </c:pt>
                <c:pt idx="98">
                  <c:v>5.8911341184632142E-3</c:v>
                </c:pt>
                <c:pt idx="99">
                  <c:v>2.1554097512939642E-3</c:v>
                </c:pt>
                <c:pt idx="100">
                  <c:v>7.1477249693965329E-3</c:v>
                </c:pt>
                <c:pt idx="101">
                  <c:v>1.4072274722041785E-2</c:v>
                </c:pt>
                <c:pt idx="102">
                  <c:v>3.7304043381644518E-3</c:v>
                </c:pt>
                <c:pt idx="103">
                  <c:v>5.7057311076459992E-3</c:v>
                </c:pt>
                <c:pt idx="104">
                  <c:v>4.2693232763505026E-3</c:v>
                </c:pt>
                <c:pt idx="105">
                  <c:v>1.4922681358458766E-3</c:v>
                </c:pt>
                <c:pt idx="106">
                  <c:v>4.6345432675298946E-3</c:v>
                </c:pt>
                <c:pt idx="107">
                  <c:v>8.0289877740413445E-3</c:v>
                </c:pt>
                <c:pt idx="108">
                  <c:v>4.1788827832689343E-4</c:v>
                </c:pt>
                <c:pt idx="109">
                  <c:v>7.3469600556262237E-4</c:v>
                </c:pt>
                <c:pt idx="110">
                  <c:v>5.0452495067003104E-2</c:v>
                </c:pt>
                <c:pt idx="111">
                  <c:v>1.873182212589423E-3</c:v>
                </c:pt>
                <c:pt idx="112">
                  <c:v>1.3715034774369589E-3</c:v>
                </c:pt>
                <c:pt idx="113">
                  <c:v>4.0075778493144348E-3</c:v>
                </c:pt>
                <c:pt idx="114">
                  <c:v>1.9950108767993005E-3</c:v>
                </c:pt>
                <c:pt idx="115">
                  <c:v>1.0773058734716223E-3</c:v>
                </c:pt>
                <c:pt idx="116">
                  <c:v>1.7992338094227289E-2</c:v>
                </c:pt>
                <c:pt idx="117">
                  <c:v>5.5860304550380414E-4</c:v>
                </c:pt>
                <c:pt idx="118">
                  <c:v>2.6945946909302549E-4</c:v>
                </c:pt>
                <c:pt idx="119">
                  <c:v>8.5386465527010052E-4</c:v>
                </c:pt>
                <c:pt idx="120">
                  <c:v>2.8515355465718001E-3</c:v>
                </c:pt>
                <c:pt idx="121">
                  <c:v>3.2585177654388572E-4</c:v>
                </c:pt>
                <c:pt idx="122">
                  <c:v>0.16102397790272752</c:v>
                </c:pt>
                <c:pt idx="123">
                  <c:v>5.2567206596410366E-3</c:v>
                </c:pt>
                <c:pt idx="124">
                  <c:v>5.0322154356385552E-3</c:v>
                </c:pt>
                <c:pt idx="125">
                  <c:v>4.2560232038385071E-3</c:v>
                </c:pt>
                <c:pt idx="126">
                  <c:v>1.4669979980730856E-3</c:v>
                </c:pt>
                <c:pt idx="127">
                  <c:v>5.3200290047981339E-5</c:v>
                </c:pt>
                <c:pt idx="128">
                  <c:v>1.3300072511995335E-4</c:v>
                </c:pt>
                <c:pt idx="129">
                  <c:v>2.5137137047671182E-4</c:v>
                </c:pt>
                <c:pt idx="130">
                  <c:v>7.550451165059752E-3</c:v>
                </c:pt>
                <c:pt idx="131">
                  <c:v>0</c:v>
                </c:pt>
                <c:pt idx="132">
                  <c:v>2.261012327039207E-4</c:v>
                </c:pt>
                <c:pt idx="133">
                  <c:v>4.1834048079230132E-3</c:v>
                </c:pt>
                <c:pt idx="134">
                  <c:v>7.7140420569572949E-4</c:v>
                </c:pt>
                <c:pt idx="135">
                  <c:v>2.0322510798328874E-3</c:v>
                </c:pt>
                <c:pt idx="136">
                  <c:v>2.0418271320415239E-3</c:v>
                </c:pt>
                <c:pt idx="137">
                  <c:v>6.8779994988532678E-3</c:v>
                </c:pt>
                <c:pt idx="138">
                  <c:v>2.7930152275190207E-4</c:v>
                </c:pt>
                <c:pt idx="139">
                  <c:v>1.3491593556168068E-3</c:v>
                </c:pt>
                <c:pt idx="140">
                  <c:v>0</c:v>
                </c:pt>
                <c:pt idx="141">
                  <c:v>3.5245192156787637E-3</c:v>
                </c:pt>
                <c:pt idx="142">
                  <c:v>2.0367731044869655E-3</c:v>
                </c:pt>
                <c:pt idx="143">
                  <c:v>1.5694085564154495E-3</c:v>
                </c:pt>
                <c:pt idx="144">
                  <c:v>4.3358236389104791E-5</c:v>
                </c:pt>
                <c:pt idx="145">
                  <c:v>1.6093087739514356E-4</c:v>
                </c:pt>
                <c:pt idx="146">
                  <c:v>9.6268584856324634E-3</c:v>
                </c:pt>
                <c:pt idx="147">
                  <c:v>3.5343612693376405E-3</c:v>
                </c:pt>
                <c:pt idx="148">
                  <c:v>9.6577146538602936E-3</c:v>
                </c:pt>
                <c:pt idx="149">
                  <c:v>5.2942268641248628E-3</c:v>
                </c:pt>
                <c:pt idx="150">
                  <c:v>7.182039156477481E-4</c:v>
                </c:pt>
                <c:pt idx="151">
                  <c:v>1.0081454964092464E-3</c:v>
                </c:pt>
                <c:pt idx="152">
                  <c:v>3.2124197141122815E-2</c:v>
                </c:pt>
                <c:pt idx="153">
                  <c:v>2.6600145023990669E-4</c:v>
                </c:pt>
                <c:pt idx="154">
                  <c:v>2.0960914278904648E-3</c:v>
                </c:pt>
                <c:pt idx="155">
                  <c:v>8.7301675968737378E-4</c:v>
                </c:pt>
                <c:pt idx="156">
                  <c:v>2.864835619083795E-4</c:v>
                </c:pt>
                <c:pt idx="157">
                  <c:v>2.6600145023990669E-4</c:v>
                </c:pt>
                <c:pt idx="158">
                  <c:v>1.7290094265593936E-3</c:v>
                </c:pt>
                <c:pt idx="159">
                  <c:v>2.2761744097028816E-3</c:v>
                </c:pt>
                <c:pt idx="160">
                  <c:v>2.1035394684971822E-3</c:v>
                </c:pt>
                <c:pt idx="161">
                  <c:v>3.1973374318836789E-4</c:v>
                </c:pt>
                <c:pt idx="162">
                  <c:v>1.8407300356601544E-4</c:v>
                </c:pt>
                <c:pt idx="163">
                  <c:v>1.522858302623466E-3</c:v>
                </c:pt>
                <c:pt idx="164">
                  <c:v>1.6252688609658299E-3</c:v>
                </c:pt>
                <c:pt idx="165">
                  <c:v>4.8023901826312757E-3</c:v>
                </c:pt>
                <c:pt idx="166">
                  <c:v>1.0504397269973916E-3</c:v>
                </c:pt>
                <c:pt idx="167">
                  <c:v>2.1203507601523442E-2</c:v>
                </c:pt>
                <c:pt idx="168">
                  <c:v>3.9583675810200515E-3</c:v>
                </c:pt>
                <c:pt idx="169">
                  <c:v>1.6545290204922198E-3</c:v>
                </c:pt>
                <c:pt idx="170">
                  <c:v>5.4264295848940967E-3</c:v>
                </c:pt>
                <c:pt idx="171">
                  <c:v>2.3328327186039818E-3</c:v>
                </c:pt>
                <c:pt idx="172">
                  <c:v>7.0024881775655442E-3</c:v>
                </c:pt>
                <c:pt idx="173">
                  <c:v>7.4560206502245849E-3</c:v>
                </c:pt>
                <c:pt idx="174">
                  <c:v>1.2098809962711917E-2</c:v>
                </c:pt>
                <c:pt idx="175">
                  <c:v>5.7988316152299659E-3</c:v>
                </c:pt>
                <c:pt idx="176">
                  <c:v>5.375623307898275E-3</c:v>
                </c:pt>
                <c:pt idx="177">
                  <c:v>6.1018072670532197E-3</c:v>
                </c:pt>
                <c:pt idx="178">
                  <c:v>3.3284761468519528E-3</c:v>
                </c:pt>
                <c:pt idx="179">
                  <c:v>8.5120464076770142E-3</c:v>
                </c:pt>
                <c:pt idx="180">
                  <c:v>5.8687899966430616E-3</c:v>
                </c:pt>
                <c:pt idx="181">
                  <c:v>8.6179149848724969E-3</c:v>
                </c:pt>
                <c:pt idx="182">
                  <c:v>8.1425703932937847E-3</c:v>
                </c:pt>
                <c:pt idx="183">
                  <c:v>1.5908216731597622E-2</c:v>
                </c:pt>
                <c:pt idx="184">
                  <c:v>5.0971197894970925E-3</c:v>
                </c:pt>
                <c:pt idx="185">
                  <c:v>1.6172888174586328E-3</c:v>
                </c:pt>
                <c:pt idx="186">
                  <c:v>2.4809955263876099E-3</c:v>
                </c:pt>
                <c:pt idx="187">
                  <c:v>5.1420740345876365E-3</c:v>
                </c:pt>
                <c:pt idx="188">
                  <c:v>2.0516691857004003E-3</c:v>
                </c:pt>
                <c:pt idx="189">
                  <c:v>6.3425385795203354E-3</c:v>
                </c:pt>
                <c:pt idx="190">
                  <c:v>5.612364598611792E-3</c:v>
                </c:pt>
                <c:pt idx="191">
                  <c:v>0</c:v>
                </c:pt>
                <c:pt idx="192">
                  <c:v>2.4653014408234555E-3</c:v>
                </c:pt>
                <c:pt idx="193">
                  <c:v>1.8463160661151925E-3</c:v>
                </c:pt>
                <c:pt idx="194">
                  <c:v>2.7440709606748777E-3</c:v>
                </c:pt>
                <c:pt idx="195">
                  <c:v>4.6148591602121411E-3</c:v>
                </c:pt>
                <c:pt idx="196">
                  <c:v>6.4462791451138993E-3</c:v>
                </c:pt>
                <c:pt idx="197">
                  <c:v>5.7349912671723884E-3</c:v>
                </c:pt>
                <c:pt idx="198">
                  <c:v>4.4076440304752543E-4</c:v>
                </c:pt>
                <c:pt idx="199">
                  <c:v>1.4480586948160042E-2</c:v>
                </c:pt>
                <c:pt idx="200">
                  <c:v>5.8786320503019379E-3</c:v>
                </c:pt>
                <c:pt idx="201">
                  <c:v>2.1226915729144556E-4</c:v>
                </c:pt>
                <c:pt idx="202">
                  <c:v>3.1350930925275406E-3</c:v>
                </c:pt>
                <c:pt idx="203">
                  <c:v>8.139644377341145E-4</c:v>
                </c:pt>
                <c:pt idx="204">
                  <c:v>5.0681256314209422E-3</c:v>
                </c:pt>
                <c:pt idx="205">
                  <c:v>5.8602779502353848E-3</c:v>
                </c:pt>
                <c:pt idx="206">
                  <c:v>4.5611268672636806E-3</c:v>
                </c:pt>
                <c:pt idx="207">
                  <c:v>1.5260503200263448E-3</c:v>
                </c:pt>
                <c:pt idx="208">
                  <c:v>5.7618574136466191E-3</c:v>
                </c:pt>
                <c:pt idx="209">
                  <c:v>1.7901897601145722E-3</c:v>
                </c:pt>
                <c:pt idx="210">
                  <c:v>1.0106459100415015E-2</c:v>
                </c:pt>
                <c:pt idx="211">
                  <c:v>0</c:v>
                </c:pt>
                <c:pt idx="212">
                  <c:v>1.3911875847547121E-4</c:v>
                </c:pt>
                <c:pt idx="213">
                  <c:v>1.6885772061229279E-3</c:v>
                </c:pt>
                <c:pt idx="214">
                  <c:v>2.1971719789816294E-4</c:v>
                </c:pt>
                <c:pt idx="215">
                  <c:v>5.7065291119967184E-3</c:v>
                </c:pt>
                <c:pt idx="216">
                  <c:v>2.0367731044869655E-3</c:v>
                </c:pt>
                <c:pt idx="217">
                  <c:v>4.4773364104381099E-3</c:v>
                </c:pt>
                <c:pt idx="218">
                  <c:v>2.7105547779446493E-4</c:v>
                </c:pt>
                <c:pt idx="219">
                  <c:v>1.2236066711035708E-3</c:v>
                </c:pt>
                <c:pt idx="220">
                  <c:v>4.2193150037054001E-3</c:v>
                </c:pt>
                <c:pt idx="221">
                  <c:v>4.4129640594800523E-4</c:v>
                </c:pt>
                <c:pt idx="222">
                  <c:v>3.2186175479028711E-3</c:v>
                </c:pt>
                <c:pt idx="223">
                  <c:v>2.7930152275190207E-4</c:v>
                </c:pt>
                <c:pt idx="224">
                  <c:v>1.0906059459836175E-4</c:v>
                </c:pt>
                <c:pt idx="225">
                  <c:v>3.5245192156787637E-3</c:v>
                </c:pt>
                <c:pt idx="226">
                  <c:v>2.5270137772791137E-4</c:v>
                </c:pt>
                <c:pt idx="227">
                  <c:v>5.3567372049312416E-3</c:v>
                </c:pt>
                <c:pt idx="228">
                  <c:v>7.5278410417893593E-5</c:v>
                </c:pt>
                <c:pt idx="229">
                  <c:v>2.5283437845303133E-3</c:v>
                </c:pt>
                <c:pt idx="230">
                  <c:v>4.2560232038385074E-5</c:v>
                </c:pt>
                <c:pt idx="231">
                  <c:v>1.5933486869370412E-3</c:v>
                </c:pt>
                <c:pt idx="232">
                  <c:v>4.4289241464944468E-4</c:v>
                </c:pt>
                <c:pt idx="233">
                  <c:v>1.7939137804179309E-3</c:v>
                </c:pt>
                <c:pt idx="234">
                  <c:v>0</c:v>
                </c:pt>
                <c:pt idx="235">
                  <c:v>3.5886255651865814E-3</c:v>
                </c:pt>
                <c:pt idx="236">
                  <c:v>1.5694085564154497E-2</c:v>
                </c:pt>
                <c:pt idx="237">
                  <c:v>1.4922681358458766E-4</c:v>
                </c:pt>
                <c:pt idx="238">
                  <c:v>4.1230224787185539E-4</c:v>
                </c:pt>
                <c:pt idx="239">
                  <c:v>4.848940436423259E-3</c:v>
                </c:pt>
                <c:pt idx="240">
                  <c:v>1.4467818878548526E-3</c:v>
                </c:pt>
                <c:pt idx="241">
                  <c:v>5.6990810713900015E-3</c:v>
                </c:pt>
                <c:pt idx="242">
                  <c:v>1.6446869668333432E-3</c:v>
                </c:pt>
                <c:pt idx="243">
                  <c:v>0</c:v>
                </c:pt>
                <c:pt idx="244">
                  <c:v>1.3818775339963154E-3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7A-4F5F-BC32-3B47EECF1EDB}"/>
            </c:ext>
          </c:extLst>
        </c:ser>
        <c:ser>
          <c:idx val="0"/>
          <c:order val="2"/>
          <c:tx>
            <c:strRef>
              <c:f>'Daily Statistics'!$K$6</c:f>
              <c:strCache>
                <c:ptCount val="1"/>
                <c:pt idx="0">
                  <c:v>PEC Trades Percentage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Statistics'!$B$7:$B$251</c:f>
              <c:numCache>
                <c:formatCode>[$-409]d\ mmmm;@</c:formatCode>
                <c:ptCount val="245"/>
                <c:pt idx="0">
                  <c:v>44199</c:v>
                </c:pt>
                <c:pt idx="1">
                  <c:v>44200</c:v>
                </c:pt>
                <c:pt idx="2">
                  <c:v>44201</c:v>
                </c:pt>
                <c:pt idx="3">
                  <c:v>44202</c:v>
                </c:pt>
                <c:pt idx="4">
                  <c:v>44206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44213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44220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44227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44234</c:v>
                </c:pt>
                <c:pt idx="25">
                  <c:v>44235</c:v>
                </c:pt>
                <c:pt idx="26">
                  <c:v>44236</c:v>
                </c:pt>
                <c:pt idx="27">
                  <c:v>44237</c:v>
                </c:pt>
                <c:pt idx="28">
                  <c:v>44238</c:v>
                </c:pt>
                <c:pt idx="29">
                  <c:v>44241</c:v>
                </c:pt>
                <c:pt idx="30">
                  <c:v>44242</c:v>
                </c:pt>
                <c:pt idx="31">
                  <c:v>44243</c:v>
                </c:pt>
                <c:pt idx="32">
                  <c:v>44244</c:v>
                </c:pt>
                <c:pt idx="33">
                  <c:v>44245</c:v>
                </c:pt>
                <c:pt idx="34">
                  <c:v>44248</c:v>
                </c:pt>
                <c:pt idx="35">
                  <c:v>44249</c:v>
                </c:pt>
                <c:pt idx="36">
                  <c:v>44250</c:v>
                </c:pt>
                <c:pt idx="37">
                  <c:v>44251</c:v>
                </c:pt>
                <c:pt idx="38">
                  <c:v>44252</c:v>
                </c:pt>
                <c:pt idx="39">
                  <c:v>44255</c:v>
                </c:pt>
                <c:pt idx="40">
                  <c:v>44256</c:v>
                </c:pt>
                <c:pt idx="41">
                  <c:v>44257</c:v>
                </c:pt>
                <c:pt idx="42">
                  <c:v>44258</c:v>
                </c:pt>
                <c:pt idx="43">
                  <c:v>44259</c:v>
                </c:pt>
                <c:pt idx="44">
                  <c:v>44262</c:v>
                </c:pt>
                <c:pt idx="45">
                  <c:v>44264</c:v>
                </c:pt>
                <c:pt idx="46">
                  <c:v>44265</c:v>
                </c:pt>
                <c:pt idx="47">
                  <c:v>44269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44276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44283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44290</c:v>
                </c:pt>
                <c:pt idx="63">
                  <c:v>44291</c:v>
                </c:pt>
                <c:pt idx="64">
                  <c:v>44292</c:v>
                </c:pt>
                <c:pt idx="65">
                  <c:v>44293</c:v>
                </c:pt>
                <c:pt idx="66">
                  <c:v>44294</c:v>
                </c:pt>
                <c:pt idx="67">
                  <c:v>44297</c:v>
                </c:pt>
                <c:pt idx="68">
                  <c:v>44298</c:v>
                </c:pt>
                <c:pt idx="69">
                  <c:v>44299</c:v>
                </c:pt>
                <c:pt idx="70">
                  <c:v>44300</c:v>
                </c:pt>
                <c:pt idx="71">
                  <c:v>44301</c:v>
                </c:pt>
                <c:pt idx="72">
                  <c:v>44304</c:v>
                </c:pt>
                <c:pt idx="73">
                  <c:v>44305</c:v>
                </c:pt>
                <c:pt idx="74">
                  <c:v>44306</c:v>
                </c:pt>
                <c:pt idx="75">
                  <c:v>44307</c:v>
                </c:pt>
                <c:pt idx="76">
                  <c:v>44308</c:v>
                </c:pt>
                <c:pt idx="77">
                  <c:v>44311</c:v>
                </c:pt>
                <c:pt idx="78">
                  <c:v>44312</c:v>
                </c:pt>
                <c:pt idx="79">
                  <c:v>44313</c:v>
                </c:pt>
                <c:pt idx="80">
                  <c:v>44314</c:v>
                </c:pt>
                <c:pt idx="81">
                  <c:v>44315</c:v>
                </c:pt>
                <c:pt idx="82">
                  <c:v>44319</c:v>
                </c:pt>
                <c:pt idx="83">
                  <c:v>44320</c:v>
                </c:pt>
                <c:pt idx="84">
                  <c:v>44321</c:v>
                </c:pt>
                <c:pt idx="85">
                  <c:v>44322</c:v>
                </c:pt>
                <c:pt idx="86">
                  <c:v>44325</c:v>
                </c:pt>
                <c:pt idx="87">
                  <c:v>44326</c:v>
                </c:pt>
                <c:pt idx="88">
                  <c:v>44332</c:v>
                </c:pt>
                <c:pt idx="89">
                  <c:v>44333</c:v>
                </c:pt>
                <c:pt idx="90">
                  <c:v>44335</c:v>
                </c:pt>
                <c:pt idx="91">
                  <c:v>44336</c:v>
                </c:pt>
                <c:pt idx="92">
                  <c:v>44339</c:v>
                </c:pt>
                <c:pt idx="93">
                  <c:v>44340</c:v>
                </c:pt>
                <c:pt idx="94">
                  <c:v>44341</c:v>
                </c:pt>
                <c:pt idx="95">
                  <c:v>44342</c:v>
                </c:pt>
                <c:pt idx="96">
                  <c:v>44343</c:v>
                </c:pt>
                <c:pt idx="97">
                  <c:v>44346</c:v>
                </c:pt>
                <c:pt idx="98">
                  <c:v>44347</c:v>
                </c:pt>
                <c:pt idx="99">
                  <c:v>44348</c:v>
                </c:pt>
                <c:pt idx="100">
                  <c:v>44349</c:v>
                </c:pt>
                <c:pt idx="101">
                  <c:v>44350</c:v>
                </c:pt>
                <c:pt idx="102">
                  <c:v>44353</c:v>
                </c:pt>
                <c:pt idx="103">
                  <c:v>44354</c:v>
                </c:pt>
                <c:pt idx="104">
                  <c:v>44355</c:v>
                </c:pt>
                <c:pt idx="105">
                  <c:v>44356</c:v>
                </c:pt>
                <c:pt idx="106">
                  <c:v>44357</c:v>
                </c:pt>
                <c:pt idx="107">
                  <c:v>44360</c:v>
                </c:pt>
                <c:pt idx="108">
                  <c:v>44361</c:v>
                </c:pt>
                <c:pt idx="109">
                  <c:v>44362</c:v>
                </c:pt>
                <c:pt idx="110">
                  <c:v>44363</c:v>
                </c:pt>
                <c:pt idx="111">
                  <c:v>44364</c:v>
                </c:pt>
                <c:pt idx="112">
                  <c:v>44367</c:v>
                </c:pt>
                <c:pt idx="113">
                  <c:v>44368</c:v>
                </c:pt>
                <c:pt idx="114">
                  <c:v>44369</c:v>
                </c:pt>
                <c:pt idx="115">
                  <c:v>44370</c:v>
                </c:pt>
                <c:pt idx="116">
                  <c:v>44371</c:v>
                </c:pt>
                <c:pt idx="117">
                  <c:v>44374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44381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44388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44395</c:v>
                </c:pt>
                <c:pt idx="133">
                  <c:v>44402</c:v>
                </c:pt>
                <c:pt idx="134">
                  <c:v>44403</c:v>
                </c:pt>
                <c:pt idx="135">
                  <c:v>44404</c:v>
                </c:pt>
                <c:pt idx="136">
                  <c:v>44405</c:v>
                </c:pt>
                <c:pt idx="137">
                  <c:v>44406</c:v>
                </c:pt>
                <c:pt idx="138">
                  <c:v>44409</c:v>
                </c:pt>
                <c:pt idx="139">
                  <c:v>44410</c:v>
                </c:pt>
                <c:pt idx="140">
                  <c:v>44411</c:v>
                </c:pt>
                <c:pt idx="141">
                  <c:v>44412</c:v>
                </c:pt>
                <c:pt idx="142">
                  <c:v>44413</c:v>
                </c:pt>
                <c:pt idx="143">
                  <c:v>44416</c:v>
                </c:pt>
                <c:pt idx="144">
                  <c:v>44418</c:v>
                </c:pt>
                <c:pt idx="145">
                  <c:v>44419</c:v>
                </c:pt>
                <c:pt idx="146">
                  <c:v>44420</c:v>
                </c:pt>
                <c:pt idx="147">
                  <c:v>44423</c:v>
                </c:pt>
                <c:pt idx="148">
                  <c:v>44424</c:v>
                </c:pt>
                <c:pt idx="149">
                  <c:v>44425</c:v>
                </c:pt>
                <c:pt idx="150">
                  <c:v>44426</c:v>
                </c:pt>
                <c:pt idx="151">
                  <c:v>44427</c:v>
                </c:pt>
                <c:pt idx="152">
                  <c:v>44430</c:v>
                </c:pt>
                <c:pt idx="153">
                  <c:v>44431</c:v>
                </c:pt>
                <c:pt idx="154">
                  <c:v>44432</c:v>
                </c:pt>
                <c:pt idx="155">
                  <c:v>44433</c:v>
                </c:pt>
                <c:pt idx="156">
                  <c:v>44434</c:v>
                </c:pt>
                <c:pt idx="157">
                  <c:v>44437</c:v>
                </c:pt>
                <c:pt idx="158">
                  <c:v>44438</c:v>
                </c:pt>
                <c:pt idx="159">
                  <c:v>44439</c:v>
                </c:pt>
                <c:pt idx="160">
                  <c:v>44440</c:v>
                </c:pt>
                <c:pt idx="161">
                  <c:v>44441</c:v>
                </c:pt>
                <c:pt idx="162">
                  <c:v>44444</c:v>
                </c:pt>
                <c:pt idx="163">
                  <c:v>44445</c:v>
                </c:pt>
                <c:pt idx="164">
                  <c:v>44446</c:v>
                </c:pt>
                <c:pt idx="165">
                  <c:v>44447</c:v>
                </c:pt>
                <c:pt idx="166">
                  <c:v>44448</c:v>
                </c:pt>
                <c:pt idx="167">
                  <c:v>44451</c:v>
                </c:pt>
                <c:pt idx="168">
                  <c:v>44452</c:v>
                </c:pt>
                <c:pt idx="169">
                  <c:v>44453</c:v>
                </c:pt>
                <c:pt idx="170">
                  <c:v>44454</c:v>
                </c:pt>
                <c:pt idx="171">
                  <c:v>44455</c:v>
                </c:pt>
                <c:pt idx="172">
                  <c:v>44458</c:v>
                </c:pt>
                <c:pt idx="173">
                  <c:v>44459</c:v>
                </c:pt>
                <c:pt idx="174">
                  <c:v>44460</c:v>
                </c:pt>
                <c:pt idx="175">
                  <c:v>44461</c:v>
                </c:pt>
                <c:pt idx="176">
                  <c:v>44462</c:v>
                </c:pt>
                <c:pt idx="177">
                  <c:v>44465</c:v>
                </c:pt>
                <c:pt idx="178">
                  <c:v>44466</c:v>
                </c:pt>
                <c:pt idx="179">
                  <c:v>44467</c:v>
                </c:pt>
                <c:pt idx="180">
                  <c:v>44468</c:v>
                </c:pt>
                <c:pt idx="181">
                  <c:v>44469</c:v>
                </c:pt>
                <c:pt idx="182">
                  <c:v>44472</c:v>
                </c:pt>
                <c:pt idx="183">
                  <c:v>44473</c:v>
                </c:pt>
                <c:pt idx="184">
                  <c:v>44474</c:v>
                </c:pt>
                <c:pt idx="185">
                  <c:v>44475</c:v>
                </c:pt>
                <c:pt idx="186">
                  <c:v>44476</c:v>
                </c:pt>
                <c:pt idx="187">
                  <c:v>44479</c:v>
                </c:pt>
                <c:pt idx="188">
                  <c:v>44480</c:v>
                </c:pt>
                <c:pt idx="189">
                  <c:v>44481</c:v>
                </c:pt>
                <c:pt idx="190">
                  <c:v>44482</c:v>
                </c:pt>
                <c:pt idx="191">
                  <c:v>44483</c:v>
                </c:pt>
                <c:pt idx="192">
                  <c:v>44486</c:v>
                </c:pt>
                <c:pt idx="193">
                  <c:v>44487</c:v>
                </c:pt>
                <c:pt idx="194">
                  <c:v>44489</c:v>
                </c:pt>
                <c:pt idx="195">
                  <c:v>44490</c:v>
                </c:pt>
                <c:pt idx="196">
                  <c:v>44493</c:v>
                </c:pt>
                <c:pt idx="197">
                  <c:v>44494</c:v>
                </c:pt>
                <c:pt idx="198">
                  <c:v>44495</c:v>
                </c:pt>
                <c:pt idx="199">
                  <c:v>44496</c:v>
                </c:pt>
                <c:pt idx="200">
                  <c:v>44497</c:v>
                </c:pt>
                <c:pt idx="201">
                  <c:v>44500</c:v>
                </c:pt>
                <c:pt idx="202">
                  <c:v>44501</c:v>
                </c:pt>
                <c:pt idx="203">
                  <c:v>44502</c:v>
                </c:pt>
                <c:pt idx="204">
                  <c:v>44503</c:v>
                </c:pt>
                <c:pt idx="205">
                  <c:v>44504</c:v>
                </c:pt>
                <c:pt idx="206">
                  <c:v>44507</c:v>
                </c:pt>
                <c:pt idx="207">
                  <c:v>44508</c:v>
                </c:pt>
                <c:pt idx="208">
                  <c:v>44509</c:v>
                </c:pt>
                <c:pt idx="209">
                  <c:v>44510</c:v>
                </c:pt>
                <c:pt idx="210">
                  <c:v>44511</c:v>
                </c:pt>
                <c:pt idx="211">
                  <c:v>44514</c:v>
                </c:pt>
                <c:pt idx="212">
                  <c:v>44516</c:v>
                </c:pt>
                <c:pt idx="213">
                  <c:v>44517</c:v>
                </c:pt>
                <c:pt idx="214">
                  <c:v>44518</c:v>
                </c:pt>
                <c:pt idx="215">
                  <c:v>44521</c:v>
                </c:pt>
                <c:pt idx="216">
                  <c:v>44522</c:v>
                </c:pt>
                <c:pt idx="217">
                  <c:v>44523</c:v>
                </c:pt>
                <c:pt idx="218">
                  <c:v>44524</c:v>
                </c:pt>
                <c:pt idx="219">
                  <c:v>44525</c:v>
                </c:pt>
                <c:pt idx="220">
                  <c:v>44528</c:v>
                </c:pt>
                <c:pt idx="221">
                  <c:v>44529</c:v>
                </c:pt>
                <c:pt idx="222">
                  <c:v>44530</c:v>
                </c:pt>
                <c:pt idx="223">
                  <c:v>44531</c:v>
                </c:pt>
                <c:pt idx="224">
                  <c:v>44532</c:v>
                </c:pt>
                <c:pt idx="225">
                  <c:v>44535</c:v>
                </c:pt>
                <c:pt idx="226">
                  <c:v>44536</c:v>
                </c:pt>
                <c:pt idx="227">
                  <c:v>44537</c:v>
                </c:pt>
                <c:pt idx="228">
                  <c:v>44538</c:v>
                </c:pt>
                <c:pt idx="229">
                  <c:v>44539</c:v>
                </c:pt>
                <c:pt idx="230">
                  <c:v>44542</c:v>
                </c:pt>
                <c:pt idx="231">
                  <c:v>44543</c:v>
                </c:pt>
                <c:pt idx="232">
                  <c:v>44544</c:v>
                </c:pt>
                <c:pt idx="233">
                  <c:v>44545</c:v>
                </c:pt>
                <c:pt idx="234">
                  <c:v>44546</c:v>
                </c:pt>
                <c:pt idx="235">
                  <c:v>44549</c:v>
                </c:pt>
                <c:pt idx="236">
                  <c:v>44550</c:v>
                </c:pt>
                <c:pt idx="237">
                  <c:v>44551</c:v>
                </c:pt>
                <c:pt idx="238">
                  <c:v>44552</c:v>
                </c:pt>
                <c:pt idx="239">
                  <c:v>44553</c:v>
                </c:pt>
                <c:pt idx="240">
                  <c:v>44556</c:v>
                </c:pt>
                <c:pt idx="241">
                  <c:v>44557</c:v>
                </c:pt>
                <c:pt idx="242">
                  <c:v>44558</c:v>
                </c:pt>
                <c:pt idx="243">
                  <c:v>44559</c:v>
                </c:pt>
                <c:pt idx="244">
                  <c:v>44560</c:v>
                </c:pt>
              </c:numCache>
            </c:numRef>
          </c:cat>
          <c:val>
            <c:numRef>
              <c:f>'Daily Statistics'!$K$7:$K$251</c:f>
              <c:numCache>
                <c:formatCode>0.00%</c:formatCode>
                <c:ptCount val="245"/>
                <c:pt idx="0">
                  <c:v>4.6772684752104769E-3</c:v>
                </c:pt>
                <c:pt idx="1">
                  <c:v>8.4190832553788595E-3</c:v>
                </c:pt>
                <c:pt idx="2">
                  <c:v>2.8063610851262861E-3</c:v>
                </c:pt>
                <c:pt idx="3">
                  <c:v>3.2740879326473341E-3</c:v>
                </c:pt>
                <c:pt idx="4">
                  <c:v>5.6127221702525721E-3</c:v>
                </c:pt>
                <c:pt idx="5">
                  <c:v>4.6772684752104769E-3</c:v>
                </c:pt>
                <c:pt idx="6">
                  <c:v>3.2740879326473341E-3</c:v>
                </c:pt>
                <c:pt idx="7">
                  <c:v>4.6772684752104771E-4</c:v>
                </c:pt>
                <c:pt idx="8">
                  <c:v>2.8063610851262861E-3</c:v>
                </c:pt>
                <c:pt idx="9">
                  <c:v>6.0804490177736202E-3</c:v>
                </c:pt>
                <c:pt idx="10">
                  <c:v>4.6772684752104771E-4</c:v>
                </c:pt>
                <c:pt idx="11">
                  <c:v>2.8063610851262861E-3</c:v>
                </c:pt>
                <c:pt idx="12">
                  <c:v>2.8063610851262861E-3</c:v>
                </c:pt>
                <c:pt idx="13">
                  <c:v>1.403180542563143E-3</c:v>
                </c:pt>
                <c:pt idx="14">
                  <c:v>7.0159027128157154E-3</c:v>
                </c:pt>
                <c:pt idx="15">
                  <c:v>3.2740879326473341E-3</c:v>
                </c:pt>
                <c:pt idx="16">
                  <c:v>0</c:v>
                </c:pt>
                <c:pt idx="17">
                  <c:v>4.6772684752104771E-4</c:v>
                </c:pt>
                <c:pt idx="18">
                  <c:v>4.6772684752104771E-4</c:v>
                </c:pt>
                <c:pt idx="19">
                  <c:v>6.0804490177736202E-3</c:v>
                </c:pt>
                <c:pt idx="20">
                  <c:v>4.2095416276894298E-3</c:v>
                </c:pt>
                <c:pt idx="21">
                  <c:v>5.144995322731525E-3</c:v>
                </c:pt>
                <c:pt idx="22">
                  <c:v>6.0804490177736202E-3</c:v>
                </c:pt>
                <c:pt idx="23">
                  <c:v>0</c:v>
                </c:pt>
                <c:pt idx="24">
                  <c:v>2.3386342376052385E-3</c:v>
                </c:pt>
                <c:pt idx="25">
                  <c:v>2.8063610851262861E-3</c:v>
                </c:pt>
                <c:pt idx="26">
                  <c:v>0</c:v>
                </c:pt>
                <c:pt idx="27">
                  <c:v>3.2740879326473341E-3</c:v>
                </c:pt>
                <c:pt idx="28">
                  <c:v>1.8709073900841909E-3</c:v>
                </c:pt>
                <c:pt idx="29">
                  <c:v>1.403180542563143E-3</c:v>
                </c:pt>
                <c:pt idx="30">
                  <c:v>0</c:v>
                </c:pt>
                <c:pt idx="31">
                  <c:v>8.4190832553788595E-3</c:v>
                </c:pt>
                <c:pt idx="32">
                  <c:v>9.3545369504209543E-4</c:v>
                </c:pt>
                <c:pt idx="33">
                  <c:v>2.3386342376052385E-3</c:v>
                </c:pt>
                <c:pt idx="34">
                  <c:v>4.6772684752104771E-4</c:v>
                </c:pt>
                <c:pt idx="35">
                  <c:v>1.8709073900841909E-3</c:v>
                </c:pt>
                <c:pt idx="36">
                  <c:v>5.6127221702525721E-3</c:v>
                </c:pt>
                <c:pt idx="37">
                  <c:v>5.144995322731525E-3</c:v>
                </c:pt>
                <c:pt idx="38">
                  <c:v>1.8709073900841909E-3</c:v>
                </c:pt>
                <c:pt idx="39">
                  <c:v>9.3545369504209543E-4</c:v>
                </c:pt>
                <c:pt idx="40">
                  <c:v>4.6772684752104769E-3</c:v>
                </c:pt>
                <c:pt idx="41">
                  <c:v>0</c:v>
                </c:pt>
                <c:pt idx="42">
                  <c:v>3.7418147801683817E-3</c:v>
                </c:pt>
                <c:pt idx="43">
                  <c:v>2.8063610851262861E-3</c:v>
                </c:pt>
                <c:pt idx="44">
                  <c:v>4.6772684752104771E-4</c:v>
                </c:pt>
                <c:pt idx="45">
                  <c:v>9.3545369504209543E-4</c:v>
                </c:pt>
                <c:pt idx="46">
                  <c:v>1.8709073900841909E-3</c:v>
                </c:pt>
                <c:pt idx="47">
                  <c:v>4.6772684752104771E-4</c:v>
                </c:pt>
                <c:pt idx="48">
                  <c:v>6.0804490177736202E-3</c:v>
                </c:pt>
                <c:pt idx="49">
                  <c:v>1.1225444340505144E-2</c:v>
                </c:pt>
                <c:pt idx="50">
                  <c:v>4.6772684752104769E-3</c:v>
                </c:pt>
                <c:pt idx="51">
                  <c:v>3.2740879326473341E-3</c:v>
                </c:pt>
                <c:pt idx="52">
                  <c:v>1.403180542563143E-3</c:v>
                </c:pt>
                <c:pt idx="53">
                  <c:v>9.3545369504209543E-4</c:v>
                </c:pt>
                <c:pt idx="54">
                  <c:v>0</c:v>
                </c:pt>
                <c:pt idx="55">
                  <c:v>2.3386342376052385E-3</c:v>
                </c:pt>
                <c:pt idx="56">
                  <c:v>2.8063610851262861E-3</c:v>
                </c:pt>
                <c:pt idx="57">
                  <c:v>1.403180542563143E-3</c:v>
                </c:pt>
                <c:pt idx="58">
                  <c:v>4.6772684752104769E-3</c:v>
                </c:pt>
                <c:pt idx="59">
                  <c:v>2.8063610851262861E-3</c:v>
                </c:pt>
                <c:pt idx="60">
                  <c:v>7.9513564078578115E-3</c:v>
                </c:pt>
                <c:pt idx="61">
                  <c:v>9.3545369504209543E-4</c:v>
                </c:pt>
                <c:pt idx="62">
                  <c:v>9.3545369504209543E-4</c:v>
                </c:pt>
                <c:pt idx="63">
                  <c:v>4.6772684752104771E-4</c:v>
                </c:pt>
                <c:pt idx="64">
                  <c:v>5.144995322731525E-3</c:v>
                </c:pt>
                <c:pt idx="65">
                  <c:v>0</c:v>
                </c:pt>
                <c:pt idx="66">
                  <c:v>9.3545369504209543E-4</c:v>
                </c:pt>
                <c:pt idx="67">
                  <c:v>3.2740879326473341E-3</c:v>
                </c:pt>
                <c:pt idx="68">
                  <c:v>1.8709073900841909E-3</c:v>
                </c:pt>
                <c:pt idx="69">
                  <c:v>9.3545369504209543E-4</c:v>
                </c:pt>
                <c:pt idx="70">
                  <c:v>9.3545369504209543E-4</c:v>
                </c:pt>
                <c:pt idx="71">
                  <c:v>3.7418147801683817E-3</c:v>
                </c:pt>
                <c:pt idx="72">
                  <c:v>0</c:v>
                </c:pt>
                <c:pt idx="73">
                  <c:v>9.3545369504209543E-4</c:v>
                </c:pt>
                <c:pt idx="74">
                  <c:v>4.6772684752104771E-4</c:v>
                </c:pt>
                <c:pt idx="75">
                  <c:v>6.5481758652946682E-3</c:v>
                </c:pt>
                <c:pt idx="76">
                  <c:v>1.0757717492984098E-2</c:v>
                </c:pt>
                <c:pt idx="77">
                  <c:v>0</c:v>
                </c:pt>
                <c:pt idx="78">
                  <c:v>5.6127221702525721E-3</c:v>
                </c:pt>
                <c:pt idx="79">
                  <c:v>1.403180542563143E-3</c:v>
                </c:pt>
                <c:pt idx="80">
                  <c:v>5.144995322731525E-3</c:v>
                </c:pt>
                <c:pt idx="81">
                  <c:v>0</c:v>
                </c:pt>
                <c:pt idx="82">
                  <c:v>1.403180542563143E-3</c:v>
                </c:pt>
                <c:pt idx="83">
                  <c:v>6.0804490177736202E-3</c:v>
                </c:pt>
                <c:pt idx="84">
                  <c:v>3.2740879326473341E-3</c:v>
                </c:pt>
                <c:pt idx="85">
                  <c:v>4.6772684752104769E-3</c:v>
                </c:pt>
                <c:pt idx="86">
                  <c:v>8.4190832553788595E-3</c:v>
                </c:pt>
                <c:pt idx="87">
                  <c:v>3.7418147801683817E-3</c:v>
                </c:pt>
                <c:pt idx="88">
                  <c:v>9.3545369504209543E-4</c:v>
                </c:pt>
                <c:pt idx="89">
                  <c:v>1.8709073900841909E-3</c:v>
                </c:pt>
                <c:pt idx="90">
                  <c:v>1.8709073900841909E-3</c:v>
                </c:pt>
                <c:pt idx="91">
                  <c:v>6.0804490177736202E-3</c:v>
                </c:pt>
                <c:pt idx="92">
                  <c:v>1.8709073900841909E-3</c:v>
                </c:pt>
                <c:pt idx="93">
                  <c:v>1.8709073900841909E-3</c:v>
                </c:pt>
                <c:pt idx="94">
                  <c:v>6.5481758652946682E-3</c:v>
                </c:pt>
                <c:pt idx="95">
                  <c:v>4.6772684752104769E-3</c:v>
                </c:pt>
                <c:pt idx="96">
                  <c:v>1.403180542563143E-3</c:v>
                </c:pt>
                <c:pt idx="97">
                  <c:v>4.2095416276894298E-3</c:v>
                </c:pt>
                <c:pt idx="98">
                  <c:v>7.4836295603367634E-3</c:v>
                </c:pt>
                <c:pt idx="99">
                  <c:v>3.2740879326473341E-3</c:v>
                </c:pt>
                <c:pt idx="100">
                  <c:v>1.3564078578110383E-2</c:v>
                </c:pt>
                <c:pt idx="101">
                  <c:v>1.3096351730589336E-2</c:v>
                </c:pt>
                <c:pt idx="102">
                  <c:v>5.6127221702525721E-3</c:v>
                </c:pt>
                <c:pt idx="103">
                  <c:v>4.6772684752104769E-3</c:v>
                </c:pt>
                <c:pt idx="104">
                  <c:v>6.0804490177736202E-3</c:v>
                </c:pt>
                <c:pt idx="105">
                  <c:v>3.7418147801683817E-3</c:v>
                </c:pt>
                <c:pt idx="106">
                  <c:v>5.144995322731525E-3</c:v>
                </c:pt>
                <c:pt idx="107">
                  <c:v>8.4190832553788595E-3</c:v>
                </c:pt>
                <c:pt idx="108">
                  <c:v>3.7418147801683817E-3</c:v>
                </c:pt>
                <c:pt idx="109">
                  <c:v>2.3386342376052385E-3</c:v>
                </c:pt>
                <c:pt idx="110">
                  <c:v>2.3854069223573433E-2</c:v>
                </c:pt>
                <c:pt idx="111">
                  <c:v>1.403180542563143E-3</c:v>
                </c:pt>
                <c:pt idx="112">
                  <c:v>1.8709073900841909E-3</c:v>
                </c:pt>
                <c:pt idx="113">
                  <c:v>7.9513564078578115E-3</c:v>
                </c:pt>
                <c:pt idx="114">
                  <c:v>2.3386342376052385E-3</c:v>
                </c:pt>
                <c:pt idx="115">
                  <c:v>2.8063610851262861E-3</c:v>
                </c:pt>
                <c:pt idx="116">
                  <c:v>1.0757717492984098E-2</c:v>
                </c:pt>
                <c:pt idx="117">
                  <c:v>1.8709073900841909E-3</c:v>
                </c:pt>
                <c:pt idx="118">
                  <c:v>1.403180542563143E-3</c:v>
                </c:pt>
                <c:pt idx="119">
                  <c:v>1.8709073900841909E-3</c:v>
                </c:pt>
                <c:pt idx="120">
                  <c:v>7.0159027128157154E-3</c:v>
                </c:pt>
                <c:pt idx="121">
                  <c:v>9.3545369504209543E-4</c:v>
                </c:pt>
                <c:pt idx="122">
                  <c:v>2.3386342376052385E-3</c:v>
                </c:pt>
                <c:pt idx="123">
                  <c:v>7.0159027128157154E-3</c:v>
                </c:pt>
                <c:pt idx="124">
                  <c:v>7.4836295603367634E-3</c:v>
                </c:pt>
                <c:pt idx="125">
                  <c:v>2.3386342376052385E-3</c:v>
                </c:pt>
                <c:pt idx="126">
                  <c:v>5.144995322731525E-3</c:v>
                </c:pt>
                <c:pt idx="127">
                  <c:v>4.6772684752104771E-4</c:v>
                </c:pt>
                <c:pt idx="128">
                  <c:v>4.6772684752104771E-4</c:v>
                </c:pt>
                <c:pt idx="129">
                  <c:v>1.403180542563143E-3</c:v>
                </c:pt>
                <c:pt idx="130">
                  <c:v>9.8222637979420019E-3</c:v>
                </c:pt>
                <c:pt idx="131">
                  <c:v>0</c:v>
                </c:pt>
                <c:pt idx="132">
                  <c:v>0</c:v>
                </c:pt>
                <c:pt idx="133">
                  <c:v>3.7418147801683817E-3</c:v>
                </c:pt>
                <c:pt idx="134">
                  <c:v>4.6772684752104771E-4</c:v>
                </c:pt>
                <c:pt idx="135">
                  <c:v>5.144995322731525E-3</c:v>
                </c:pt>
                <c:pt idx="136">
                  <c:v>5.144995322731525E-3</c:v>
                </c:pt>
                <c:pt idx="137">
                  <c:v>3.2740879326473341E-3</c:v>
                </c:pt>
                <c:pt idx="138">
                  <c:v>9.3545369504209543E-4</c:v>
                </c:pt>
                <c:pt idx="139">
                  <c:v>2.8063610851262861E-3</c:v>
                </c:pt>
                <c:pt idx="140">
                  <c:v>0</c:v>
                </c:pt>
                <c:pt idx="141">
                  <c:v>7.4836295603367634E-3</c:v>
                </c:pt>
                <c:pt idx="142">
                  <c:v>4.2095416276894298E-3</c:v>
                </c:pt>
                <c:pt idx="143">
                  <c:v>9.3545369504209543E-4</c:v>
                </c:pt>
                <c:pt idx="144">
                  <c:v>4.6772684752104771E-4</c:v>
                </c:pt>
                <c:pt idx="145">
                  <c:v>9.3545369504209543E-4</c:v>
                </c:pt>
                <c:pt idx="146">
                  <c:v>1.3564078578110383E-2</c:v>
                </c:pt>
                <c:pt idx="147">
                  <c:v>5.6127221702525721E-3</c:v>
                </c:pt>
                <c:pt idx="148">
                  <c:v>5.144995322731525E-3</c:v>
                </c:pt>
                <c:pt idx="149">
                  <c:v>7.0159027128157154E-3</c:v>
                </c:pt>
                <c:pt idx="150">
                  <c:v>2.3386342376052385E-3</c:v>
                </c:pt>
                <c:pt idx="151">
                  <c:v>2.3386342376052385E-3</c:v>
                </c:pt>
                <c:pt idx="152">
                  <c:v>1.403180542563143E-3</c:v>
                </c:pt>
                <c:pt idx="153">
                  <c:v>9.3545369504209543E-4</c:v>
                </c:pt>
                <c:pt idx="154">
                  <c:v>3.2740879326473341E-3</c:v>
                </c:pt>
                <c:pt idx="155">
                  <c:v>4.6772684752104771E-4</c:v>
                </c:pt>
                <c:pt idx="156">
                  <c:v>2.3386342376052385E-3</c:v>
                </c:pt>
                <c:pt idx="157">
                  <c:v>1.403180542563143E-3</c:v>
                </c:pt>
                <c:pt idx="158">
                  <c:v>3.7418147801683817E-3</c:v>
                </c:pt>
                <c:pt idx="159">
                  <c:v>2.3386342376052385E-3</c:v>
                </c:pt>
                <c:pt idx="160">
                  <c:v>4.6772684752104769E-3</c:v>
                </c:pt>
                <c:pt idx="161">
                  <c:v>1.403180542563143E-3</c:v>
                </c:pt>
                <c:pt idx="162">
                  <c:v>2.3386342376052385E-3</c:v>
                </c:pt>
                <c:pt idx="163">
                  <c:v>3.2740879326473341E-3</c:v>
                </c:pt>
                <c:pt idx="164">
                  <c:v>2.8063610851262861E-3</c:v>
                </c:pt>
                <c:pt idx="165">
                  <c:v>4.2095416276894298E-3</c:v>
                </c:pt>
                <c:pt idx="166">
                  <c:v>4.6772684752104769E-3</c:v>
                </c:pt>
                <c:pt idx="167">
                  <c:v>7.4836295603367634E-3</c:v>
                </c:pt>
                <c:pt idx="168">
                  <c:v>7.0159027128157154E-3</c:v>
                </c:pt>
                <c:pt idx="169">
                  <c:v>4.6772684752104769E-3</c:v>
                </c:pt>
                <c:pt idx="170">
                  <c:v>4.2095416276894298E-3</c:v>
                </c:pt>
                <c:pt idx="171">
                  <c:v>4.6772684752104769E-3</c:v>
                </c:pt>
                <c:pt idx="172">
                  <c:v>7.9513564078578115E-3</c:v>
                </c:pt>
                <c:pt idx="173">
                  <c:v>7.9513564078578115E-3</c:v>
                </c:pt>
                <c:pt idx="174">
                  <c:v>1.2628624883068288E-2</c:v>
                </c:pt>
                <c:pt idx="175">
                  <c:v>8.4190832553788595E-3</c:v>
                </c:pt>
                <c:pt idx="176">
                  <c:v>9.8222637979420019E-3</c:v>
                </c:pt>
                <c:pt idx="177">
                  <c:v>9.3545369504209538E-3</c:v>
                </c:pt>
                <c:pt idx="178">
                  <c:v>6.5481758652946682E-3</c:v>
                </c:pt>
                <c:pt idx="179">
                  <c:v>2.8063610851262861E-3</c:v>
                </c:pt>
                <c:pt idx="180">
                  <c:v>8.4190832553788595E-3</c:v>
                </c:pt>
                <c:pt idx="181">
                  <c:v>7.0159027128157154E-3</c:v>
                </c:pt>
                <c:pt idx="182">
                  <c:v>1.028999064546305E-2</c:v>
                </c:pt>
                <c:pt idx="183">
                  <c:v>1.1693171188026192E-2</c:v>
                </c:pt>
                <c:pt idx="184">
                  <c:v>7.9513564078578115E-3</c:v>
                </c:pt>
                <c:pt idx="185">
                  <c:v>2.8063610851262861E-3</c:v>
                </c:pt>
                <c:pt idx="186">
                  <c:v>6.0804490177736202E-3</c:v>
                </c:pt>
                <c:pt idx="187">
                  <c:v>9.3545369504209538E-3</c:v>
                </c:pt>
                <c:pt idx="188">
                  <c:v>5.144995322731525E-3</c:v>
                </c:pt>
                <c:pt idx="189">
                  <c:v>1.3096351730589336E-2</c:v>
                </c:pt>
                <c:pt idx="190">
                  <c:v>6.0804490177736202E-3</c:v>
                </c:pt>
                <c:pt idx="191">
                  <c:v>0</c:v>
                </c:pt>
                <c:pt idx="192">
                  <c:v>5.144995322731525E-3</c:v>
                </c:pt>
                <c:pt idx="193">
                  <c:v>6.0804490177736202E-3</c:v>
                </c:pt>
                <c:pt idx="194">
                  <c:v>5.144995322731525E-3</c:v>
                </c:pt>
                <c:pt idx="195">
                  <c:v>4.6772684752104769E-3</c:v>
                </c:pt>
                <c:pt idx="196">
                  <c:v>1.0757717492984098E-2</c:v>
                </c:pt>
                <c:pt idx="197">
                  <c:v>9.3545369504209538E-3</c:v>
                </c:pt>
                <c:pt idx="198">
                  <c:v>2.8063610851262861E-3</c:v>
                </c:pt>
                <c:pt idx="199">
                  <c:v>1.824134705332086E-2</c:v>
                </c:pt>
                <c:pt idx="200">
                  <c:v>5.144995322731525E-3</c:v>
                </c:pt>
                <c:pt idx="201">
                  <c:v>1.8709073900841909E-3</c:v>
                </c:pt>
                <c:pt idx="202">
                  <c:v>8.8868101028999058E-3</c:v>
                </c:pt>
                <c:pt idx="203">
                  <c:v>2.3386342376052385E-3</c:v>
                </c:pt>
                <c:pt idx="204">
                  <c:v>5.144995322731525E-3</c:v>
                </c:pt>
                <c:pt idx="205">
                  <c:v>8.8868101028999058E-3</c:v>
                </c:pt>
                <c:pt idx="206">
                  <c:v>6.5481758652946682E-3</c:v>
                </c:pt>
                <c:pt idx="207">
                  <c:v>3.2740879326473341E-3</c:v>
                </c:pt>
                <c:pt idx="208">
                  <c:v>8.8868101028999058E-3</c:v>
                </c:pt>
                <c:pt idx="209">
                  <c:v>2.8063610851262861E-3</c:v>
                </c:pt>
                <c:pt idx="210">
                  <c:v>1.1693171188026192E-2</c:v>
                </c:pt>
                <c:pt idx="211">
                  <c:v>0</c:v>
                </c:pt>
                <c:pt idx="212">
                  <c:v>4.6772684752104771E-4</c:v>
                </c:pt>
                <c:pt idx="213">
                  <c:v>1.8709073900841909E-3</c:v>
                </c:pt>
                <c:pt idx="214">
                  <c:v>2.3386342376052385E-3</c:v>
                </c:pt>
                <c:pt idx="215">
                  <c:v>5.144995322731525E-3</c:v>
                </c:pt>
                <c:pt idx="216">
                  <c:v>4.2095416276894298E-3</c:v>
                </c:pt>
                <c:pt idx="217">
                  <c:v>8.4190832553788595E-3</c:v>
                </c:pt>
                <c:pt idx="218">
                  <c:v>1.403180542563143E-3</c:v>
                </c:pt>
                <c:pt idx="219">
                  <c:v>2.3386342376052385E-3</c:v>
                </c:pt>
                <c:pt idx="220">
                  <c:v>8.8868101028999058E-3</c:v>
                </c:pt>
                <c:pt idx="221">
                  <c:v>2.3386342376052385E-3</c:v>
                </c:pt>
                <c:pt idx="222">
                  <c:v>2.8063610851262861E-3</c:v>
                </c:pt>
                <c:pt idx="223">
                  <c:v>4.6772684752104771E-4</c:v>
                </c:pt>
                <c:pt idx="224">
                  <c:v>9.3545369504209543E-4</c:v>
                </c:pt>
                <c:pt idx="225">
                  <c:v>5.6127221702525721E-3</c:v>
                </c:pt>
                <c:pt idx="226">
                  <c:v>0</c:v>
                </c:pt>
                <c:pt idx="227">
                  <c:v>6.0804490177736202E-3</c:v>
                </c:pt>
                <c:pt idx="228">
                  <c:v>4.6772684752104771E-4</c:v>
                </c:pt>
                <c:pt idx="229">
                  <c:v>4.2095416276894298E-3</c:v>
                </c:pt>
                <c:pt idx="230">
                  <c:v>9.3545369504209543E-4</c:v>
                </c:pt>
                <c:pt idx="231">
                  <c:v>4.6772684752104769E-3</c:v>
                </c:pt>
                <c:pt idx="232">
                  <c:v>1.403180542563143E-3</c:v>
                </c:pt>
                <c:pt idx="233">
                  <c:v>5.6127221702525721E-3</c:v>
                </c:pt>
                <c:pt idx="234">
                  <c:v>0</c:v>
                </c:pt>
                <c:pt idx="235">
                  <c:v>6.0804490177736202E-3</c:v>
                </c:pt>
                <c:pt idx="236">
                  <c:v>3.2740879326473341E-3</c:v>
                </c:pt>
                <c:pt idx="237">
                  <c:v>9.3545369504209543E-4</c:v>
                </c:pt>
                <c:pt idx="238">
                  <c:v>0</c:v>
                </c:pt>
                <c:pt idx="239">
                  <c:v>1.1225444340505144E-2</c:v>
                </c:pt>
                <c:pt idx="240">
                  <c:v>1.8709073900841909E-3</c:v>
                </c:pt>
                <c:pt idx="241">
                  <c:v>8.4190832553788595E-3</c:v>
                </c:pt>
                <c:pt idx="242">
                  <c:v>9.3545369504209543E-4</c:v>
                </c:pt>
                <c:pt idx="243">
                  <c:v>0</c:v>
                </c:pt>
                <c:pt idx="244">
                  <c:v>3.7418147801683817E-3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7A-4F5F-BC32-3B47EECF1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381056"/>
        <c:axId val="228382592"/>
        <c:axId val="225782848"/>
      </c:area3DChart>
      <c:dateAx>
        <c:axId val="228381056"/>
        <c:scaling>
          <c:orientation val="minMax"/>
          <c:min val="44199"/>
        </c:scaling>
        <c:delete val="0"/>
        <c:axPos val="b"/>
        <c:numFmt formatCode="dd\-mm\-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382592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2283825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381056"/>
        <c:crosses val="autoZero"/>
        <c:crossBetween val="midCat"/>
      </c:valAx>
      <c:serAx>
        <c:axId val="225782848"/>
        <c:scaling>
          <c:orientation val="minMax"/>
        </c:scaling>
        <c:delete val="1"/>
        <c:axPos val="b"/>
        <c:majorTickMark val="out"/>
        <c:minorTickMark val="none"/>
        <c:tickLblPos val="nextTo"/>
        <c:crossAx val="228382592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166495492411277"/>
          <c:y val="0.95423730777286109"/>
          <c:w val="0.49120990310993734"/>
          <c:h val="4.0677869425914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Shares Volume  2021 </a:t>
            </a:r>
          </a:p>
        </c:rich>
      </c:tx>
      <c:layout>
        <c:manualLayout>
          <c:xMode val="edge"/>
          <c:yMode val="edge"/>
          <c:x val="0.21509820080780059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86452947259561E-2"/>
          <c:y val="0.14915254237288136"/>
          <c:w val="0.9203722854188211"/>
          <c:h val="0.78135593220338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'PEX Comparisons '!$C$3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9F-46CC-9FDE-0729AF19754E}"/>
              </c:ext>
            </c:extLst>
          </c:dPt>
          <c:cat>
            <c:strRef>
              <c:f>'PEX Comparisons '!$B$4:$B$5</c:f>
              <c:strCache>
                <c:ptCount val="2"/>
                <c:pt idx="0">
                  <c:v>Palestine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'PEX Comparisons '!$C$4:$C$5</c:f>
              <c:numCache>
                <c:formatCode>#,##0</c:formatCode>
                <c:ptCount val="2"/>
                <c:pt idx="0">
                  <c:v>201246572</c:v>
                </c:pt>
                <c:pt idx="1">
                  <c:v>3759378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9F-46CC-9FDE-0729AF197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438016"/>
        <c:axId val="228439552"/>
      </c:barChart>
      <c:catAx>
        <c:axId val="22843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43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43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 Millions)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5254227771613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438016"/>
        <c:crosses val="autoZero"/>
        <c:crossBetween val="between"/>
        <c:majorUnit val="10000000"/>
        <c:dispUnits>
          <c:builtInUnit val="million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Shares Volume 2021</a:t>
            </a:r>
          </a:p>
        </c:rich>
      </c:tx>
      <c:layout>
        <c:manualLayout>
          <c:xMode val="edge"/>
          <c:yMode val="edge"/>
          <c:x val="0.25083242927967336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43840177580466"/>
          <c:y val="0.22512234910277323"/>
          <c:w val="0.75915649278579356"/>
          <c:h val="0.696574225122349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46-4AC7-BD13-D7BCD6AE56EB}"/>
              </c:ext>
            </c:extLst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46-4AC7-BD13-D7BCD6AE56EB}"/>
              </c:ext>
            </c:extLst>
          </c:dPt>
          <c:dLbls>
            <c:dLbl>
              <c:idx val="0"/>
              <c:layout>
                <c:manualLayout>
                  <c:x val="-0.11768108342727966"/>
                  <c:y val="-8.1529759840378829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PEX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546-4AC7-BD13-D7BCD6AE56EB}"/>
                </c:ext>
              </c:extLst>
            </c:dLbl>
            <c:dLbl>
              <c:idx val="1"/>
              <c:layout>
                <c:manualLayout>
                  <c:x val="0.18620605276726654"/>
                  <c:y val="4.5770852868513776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546-4AC7-BD13-D7BCD6AE56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'PEX Comparisons '!$B$11:$B$12</c:f>
              <c:strCache>
                <c:ptCount val="2"/>
                <c:pt idx="0">
                  <c:v>PEX</c:v>
                </c:pt>
                <c:pt idx="1">
                  <c:v>PEC </c:v>
                </c:pt>
              </c:strCache>
            </c:strRef>
          </c:cat>
          <c:val>
            <c:numRef>
              <c:f>'PEX Comparisons '!$C$11:$C$12</c:f>
              <c:numCache>
                <c:formatCode>0.000%</c:formatCode>
                <c:ptCount val="2"/>
                <c:pt idx="0" formatCode="0.00%">
                  <c:v>0.98131954267524124</c:v>
                </c:pt>
                <c:pt idx="1">
                  <c:v>1.8680457324758804E-2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46-4AC7-BD13-D7BCD6AE5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Weekly Close Price 2021</a:t>
            </a:r>
          </a:p>
        </c:rich>
      </c:tx>
      <c:layout>
        <c:manualLayout>
          <c:xMode val="edge"/>
          <c:yMode val="edge"/>
          <c:x val="0.30522317516466663"/>
          <c:y val="3.486994852066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688E-2"/>
          <c:y val="0.16802610114192496"/>
          <c:w val="0.87458379578246392"/>
          <c:h val="0.70636215334420882"/>
        </c:manualLayout>
      </c:layout>
      <c:lineChart>
        <c:grouping val="stacked"/>
        <c:varyColors val="0"/>
        <c:ser>
          <c:idx val="2"/>
          <c:order val="0"/>
          <c:tx>
            <c:strRef>
              <c:f>'Weekly &amp; Monthly Statistics'!$C$2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'Weekly &amp; Monthly Statistics'!$B$3:$B$53</c:f>
              <c:strCache>
                <c:ptCount val="51"/>
                <c:pt idx="0">
                  <c:v>W1</c:v>
                </c:pt>
                <c:pt idx="1">
                  <c:v>W2</c:v>
                </c:pt>
                <c:pt idx="2">
                  <c:v>W3</c:v>
                </c:pt>
                <c:pt idx="3">
                  <c:v>W4</c:v>
                </c:pt>
                <c:pt idx="4">
                  <c:v>W5</c:v>
                </c:pt>
                <c:pt idx="5">
                  <c:v>W6</c:v>
                </c:pt>
                <c:pt idx="6">
                  <c:v>W7</c:v>
                </c:pt>
                <c:pt idx="7">
                  <c:v>W8</c:v>
                </c:pt>
                <c:pt idx="8">
                  <c:v>W9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W30</c:v>
                </c:pt>
                <c:pt idx="30">
                  <c:v>W31</c:v>
                </c:pt>
                <c:pt idx="31">
                  <c:v>W32</c:v>
                </c:pt>
                <c:pt idx="32">
                  <c:v>W33</c:v>
                </c:pt>
                <c:pt idx="33">
                  <c:v>W34</c:v>
                </c:pt>
                <c:pt idx="34">
                  <c:v>W35</c:v>
                </c:pt>
                <c:pt idx="35">
                  <c:v>W36</c:v>
                </c:pt>
                <c:pt idx="36">
                  <c:v>W37</c:v>
                </c:pt>
                <c:pt idx="37">
                  <c:v>W38</c:v>
                </c:pt>
                <c:pt idx="38">
                  <c:v>W39</c:v>
                </c:pt>
                <c:pt idx="39">
                  <c:v>W40</c:v>
                </c:pt>
                <c:pt idx="40">
                  <c:v>W41</c:v>
                </c:pt>
                <c:pt idx="41">
                  <c:v>W42</c:v>
                </c:pt>
                <c:pt idx="42">
                  <c:v>W43</c:v>
                </c:pt>
                <c:pt idx="43">
                  <c:v>W44</c:v>
                </c:pt>
                <c:pt idx="44">
                  <c:v>W45</c:v>
                </c:pt>
                <c:pt idx="45">
                  <c:v>W46</c:v>
                </c:pt>
                <c:pt idx="46">
                  <c:v>W47</c:v>
                </c:pt>
                <c:pt idx="47">
                  <c:v>W48</c:v>
                </c:pt>
                <c:pt idx="48">
                  <c:v>W49</c:v>
                </c:pt>
                <c:pt idx="49">
                  <c:v>W50</c:v>
                </c:pt>
                <c:pt idx="50">
                  <c:v>W51</c:v>
                </c:pt>
              </c:strCache>
            </c:strRef>
          </c:cat>
          <c:val>
            <c:numRef>
              <c:f>'Weekly &amp; Monthly Statistics'!$C$3:$C$53</c:f>
              <c:numCache>
                <c:formatCode>#,##0.00</c:formatCode>
                <c:ptCount val="51"/>
                <c:pt idx="0">
                  <c:v>1.7</c:v>
                </c:pt>
                <c:pt idx="1">
                  <c:v>1.65</c:v>
                </c:pt>
                <c:pt idx="2">
                  <c:v>1.69</c:v>
                </c:pt>
                <c:pt idx="3">
                  <c:v>1.69</c:v>
                </c:pt>
                <c:pt idx="4">
                  <c:v>1.74</c:v>
                </c:pt>
                <c:pt idx="5">
                  <c:v>1.75</c:v>
                </c:pt>
                <c:pt idx="6">
                  <c:v>1.67</c:v>
                </c:pt>
                <c:pt idx="7">
                  <c:v>1.67</c:v>
                </c:pt>
                <c:pt idx="8">
                  <c:v>1.67</c:v>
                </c:pt>
                <c:pt idx="9">
                  <c:v>1.7</c:v>
                </c:pt>
                <c:pt idx="10">
                  <c:v>1.74</c:v>
                </c:pt>
                <c:pt idx="11">
                  <c:v>1.69</c:v>
                </c:pt>
                <c:pt idx="12">
                  <c:v>1.7</c:v>
                </c:pt>
                <c:pt idx="13">
                  <c:v>1.58</c:v>
                </c:pt>
                <c:pt idx="14">
                  <c:v>1.58</c:v>
                </c:pt>
                <c:pt idx="15">
                  <c:v>1.58</c:v>
                </c:pt>
                <c:pt idx="16">
                  <c:v>1.56</c:v>
                </c:pt>
                <c:pt idx="17">
                  <c:v>1.58</c:v>
                </c:pt>
                <c:pt idx="18">
                  <c:v>1.57</c:v>
                </c:pt>
                <c:pt idx="19">
                  <c:v>1.56</c:v>
                </c:pt>
                <c:pt idx="20">
                  <c:v>1.61</c:v>
                </c:pt>
                <c:pt idx="21">
                  <c:v>1.65</c:v>
                </c:pt>
                <c:pt idx="22">
                  <c:v>1.63</c:v>
                </c:pt>
                <c:pt idx="23">
                  <c:v>1.65</c:v>
                </c:pt>
                <c:pt idx="24">
                  <c:v>1.65</c:v>
                </c:pt>
                <c:pt idx="25">
                  <c:v>1.65</c:v>
                </c:pt>
                <c:pt idx="26">
                  <c:v>1.68</c:v>
                </c:pt>
                <c:pt idx="27">
                  <c:v>1.7</c:v>
                </c:pt>
                <c:pt idx="28">
                  <c:v>1.7</c:v>
                </c:pt>
                <c:pt idx="29">
                  <c:v>1.72</c:v>
                </c:pt>
                <c:pt idx="30">
                  <c:v>1.75</c:v>
                </c:pt>
                <c:pt idx="31">
                  <c:v>1.77</c:v>
                </c:pt>
                <c:pt idx="32">
                  <c:v>1.75</c:v>
                </c:pt>
                <c:pt idx="33">
                  <c:v>1.75</c:v>
                </c:pt>
                <c:pt idx="34">
                  <c:v>1.79</c:v>
                </c:pt>
                <c:pt idx="35">
                  <c:v>1.82</c:v>
                </c:pt>
                <c:pt idx="36">
                  <c:v>1.94</c:v>
                </c:pt>
                <c:pt idx="37">
                  <c:v>1.87</c:v>
                </c:pt>
                <c:pt idx="38">
                  <c:v>1.94</c:v>
                </c:pt>
                <c:pt idx="39">
                  <c:v>1.92</c:v>
                </c:pt>
                <c:pt idx="40">
                  <c:v>1.9</c:v>
                </c:pt>
                <c:pt idx="41">
                  <c:v>1.85</c:v>
                </c:pt>
                <c:pt idx="42">
                  <c:v>1.85</c:v>
                </c:pt>
                <c:pt idx="43">
                  <c:v>1.9</c:v>
                </c:pt>
                <c:pt idx="44">
                  <c:v>1.89</c:v>
                </c:pt>
                <c:pt idx="45">
                  <c:v>1.86</c:v>
                </c:pt>
                <c:pt idx="46">
                  <c:v>1.85</c:v>
                </c:pt>
                <c:pt idx="47">
                  <c:v>1.84</c:v>
                </c:pt>
                <c:pt idx="48">
                  <c:v>1.83</c:v>
                </c:pt>
                <c:pt idx="49">
                  <c:v>1.85</c:v>
                </c:pt>
                <c:pt idx="50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4-4F0C-8811-B30C4B22A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33728"/>
        <c:axId val="213035648"/>
      </c:lineChart>
      <c:catAx>
        <c:axId val="213033728"/>
        <c:scaling>
          <c:orientation val="minMax"/>
        </c:scaling>
        <c:delete val="0"/>
        <c:axPos val="b"/>
        <c:numFmt formatCode="dd\-mm\-yyyy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03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035648"/>
        <c:scaling>
          <c:orientation val="minMax"/>
          <c:max val="2.200000000000000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7.7691453940066596E-3"/>
              <c:y val="0.49102773917966136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033728"/>
        <c:crosses val="autoZero"/>
        <c:crossBetween val="between"/>
        <c:majorUnit val="0.2"/>
      </c:valAx>
      <c:spPr>
        <a:noFill/>
        <a:ln w="3175">
          <a:solidFill>
            <a:srgbClr val="33996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621531631520535"/>
          <c:y val="0.95269157531779114"/>
          <c:w val="0.13429522752497225"/>
          <c:h val="4.24143550683615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Shares Volume / Price 2021</a:t>
            </a:r>
          </a:p>
        </c:rich>
      </c:tx>
      <c:layout>
        <c:manualLayout>
          <c:xMode val="edge"/>
          <c:yMode val="edge"/>
          <c:x val="0.30610130255457196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1737331954498"/>
          <c:y val="0.12203389830508475"/>
          <c:w val="0.79731127197518092"/>
          <c:h val="0.7033898305084745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'Daily Statistics'!$H$6</c:f>
              <c:strCache>
                <c:ptCount val="1"/>
                <c:pt idx="0">
                  <c:v>PEC Total Volume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'Daily Statistics'!$B$7:$B$251</c:f>
              <c:numCache>
                <c:formatCode>[$-409]d\ mmmm;@</c:formatCode>
                <c:ptCount val="245"/>
                <c:pt idx="0">
                  <c:v>44199</c:v>
                </c:pt>
                <c:pt idx="1">
                  <c:v>44200</c:v>
                </c:pt>
                <c:pt idx="2">
                  <c:v>44201</c:v>
                </c:pt>
                <c:pt idx="3">
                  <c:v>44202</c:v>
                </c:pt>
                <c:pt idx="4">
                  <c:v>44206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44213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44220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44227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44234</c:v>
                </c:pt>
                <c:pt idx="25">
                  <c:v>44235</c:v>
                </c:pt>
                <c:pt idx="26">
                  <c:v>44236</c:v>
                </c:pt>
                <c:pt idx="27">
                  <c:v>44237</c:v>
                </c:pt>
                <c:pt idx="28">
                  <c:v>44238</c:v>
                </c:pt>
                <c:pt idx="29">
                  <c:v>44241</c:v>
                </c:pt>
                <c:pt idx="30">
                  <c:v>44242</c:v>
                </c:pt>
                <c:pt idx="31">
                  <c:v>44243</c:v>
                </c:pt>
                <c:pt idx="32">
                  <c:v>44244</c:v>
                </c:pt>
                <c:pt idx="33">
                  <c:v>44245</c:v>
                </c:pt>
                <c:pt idx="34">
                  <c:v>44248</c:v>
                </c:pt>
                <c:pt idx="35">
                  <c:v>44249</c:v>
                </c:pt>
                <c:pt idx="36">
                  <c:v>44250</c:v>
                </c:pt>
                <c:pt idx="37">
                  <c:v>44251</c:v>
                </c:pt>
                <c:pt idx="38">
                  <c:v>44252</c:v>
                </c:pt>
                <c:pt idx="39">
                  <c:v>44255</c:v>
                </c:pt>
                <c:pt idx="40">
                  <c:v>44256</c:v>
                </c:pt>
                <c:pt idx="41">
                  <c:v>44257</c:v>
                </c:pt>
                <c:pt idx="42">
                  <c:v>44258</c:v>
                </c:pt>
                <c:pt idx="43">
                  <c:v>44259</c:v>
                </c:pt>
                <c:pt idx="44">
                  <c:v>44262</c:v>
                </c:pt>
                <c:pt idx="45">
                  <c:v>44264</c:v>
                </c:pt>
                <c:pt idx="46">
                  <c:v>44265</c:v>
                </c:pt>
                <c:pt idx="47">
                  <c:v>44269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44276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44283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44290</c:v>
                </c:pt>
                <c:pt idx="63">
                  <c:v>44291</c:v>
                </c:pt>
                <c:pt idx="64">
                  <c:v>44292</c:v>
                </c:pt>
                <c:pt idx="65">
                  <c:v>44293</c:v>
                </c:pt>
                <c:pt idx="66">
                  <c:v>44294</c:v>
                </c:pt>
                <c:pt idx="67">
                  <c:v>44297</c:v>
                </c:pt>
                <c:pt idx="68">
                  <c:v>44298</c:v>
                </c:pt>
                <c:pt idx="69">
                  <c:v>44299</c:v>
                </c:pt>
                <c:pt idx="70">
                  <c:v>44300</c:v>
                </c:pt>
                <c:pt idx="71">
                  <c:v>44301</c:v>
                </c:pt>
                <c:pt idx="72">
                  <c:v>44304</c:v>
                </c:pt>
                <c:pt idx="73">
                  <c:v>44305</c:v>
                </c:pt>
                <c:pt idx="74">
                  <c:v>44306</c:v>
                </c:pt>
                <c:pt idx="75">
                  <c:v>44307</c:v>
                </c:pt>
                <c:pt idx="76">
                  <c:v>44308</c:v>
                </c:pt>
                <c:pt idx="77">
                  <c:v>44311</c:v>
                </c:pt>
                <c:pt idx="78">
                  <c:v>44312</c:v>
                </c:pt>
                <c:pt idx="79">
                  <c:v>44313</c:v>
                </c:pt>
                <c:pt idx="80">
                  <c:v>44314</c:v>
                </c:pt>
                <c:pt idx="81">
                  <c:v>44315</c:v>
                </c:pt>
                <c:pt idx="82">
                  <c:v>44319</c:v>
                </c:pt>
                <c:pt idx="83">
                  <c:v>44320</c:v>
                </c:pt>
                <c:pt idx="84">
                  <c:v>44321</c:v>
                </c:pt>
                <c:pt idx="85">
                  <c:v>44322</c:v>
                </c:pt>
                <c:pt idx="86">
                  <c:v>44325</c:v>
                </c:pt>
                <c:pt idx="87">
                  <c:v>44326</c:v>
                </c:pt>
                <c:pt idx="88">
                  <c:v>44332</c:v>
                </c:pt>
                <c:pt idx="89">
                  <c:v>44333</c:v>
                </c:pt>
                <c:pt idx="90">
                  <c:v>44335</c:v>
                </c:pt>
                <c:pt idx="91">
                  <c:v>44336</c:v>
                </c:pt>
                <c:pt idx="92">
                  <c:v>44339</c:v>
                </c:pt>
                <c:pt idx="93">
                  <c:v>44340</c:v>
                </c:pt>
                <c:pt idx="94">
                  <c:v>44341</c:v>
                </c:pt>
                <c:pt idx="95">
                  <c:v>44342</c:v>
                </c:pt>
                <c:pt idx="96">
                  <c:v>44343</c:v>
                </c:pt>
                <c:pt idx="97">
                  <c:v>44346</c:v>
                </c:pt>
                <c:pt idx="98">
                  <c:v>44347</c:v>
                </c:pt>
                <c:pt idx="99">
                  <c:v>44348</c:v>
                </c:pt>
                <c:pt idx="100">
                  <c:v>44349</c:v>
                </c:pt>
                <c:pt idx="101">
                  <c:v>44350</c:v>
                </c:pt>
                <c:pt idx="102">
                  <c:v>44353</c:v>
                </c:pt>
                <c:pt idx="103">
                  <c:v>44354</c:v>
                </c:pt>
                <c:pt idx="104">
                  <c:v>44355</c:v>
                </c:pt>
                <c:pt idx="105">
                  <c:v>44356</c:v>
                </c:pt>
                <c:pt idx="106">
                  <c:v>44357</c:v>
                </c:pt>
                <c:pt idx="107">
                  <c:v>44360</c:v>
                </c:pt>
                <c:pt idx="108">
                  <c:v>44361</c:v>
                </c:pt>
                <c:pt idx="109">
                  <c:v>44362</c:v>
                </c:pt>
                <c:pt idx="110">
                  <c:v>44363</c:v>
                </c:pt>
                <c:pt idx="111">
                  <c:v>44364</c:v>
                </c:pt>
                <c:pt idx="112">
                  <c:v>44367</c:v>
                </c:pt>
                <c:pt idx="113">
                  <c:v>44368</c:v>
                </c:pt>
                <c:pt idx="114">
                  <c:v>44369</c:v>
                </c:pt>
                <c:pt idx="115">
                  <c:v>44370</c:v>
                </c:pt>
                <c:pt idx="116">
                  <c:v>44371</c:v>
                </c:pt>
                <c:pt idx="117">
                  <c:v>44374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44381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44388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44395</c:v>
                </c:pt>
                <c:pt idx="133">
                  <c:v>44402</c:v>
                </c:pt>
                <c:pt idx="134">
                  <c:v>44403</c:v>
                </c:pt>
                <c:pt idx="135">
                  <c:v>44404</c:v>
                </c:pt>
                <c:pt idx="136">
                  <c:v>44405</c:v>
                </c:pt>
                <c:pt idx="137">
                  <c:v>44406</c:v>
                </c:pt>
                <c:pt idx="138">
                  <c:v>44409</c:v>
                </c:pt>
                <c:pt idx="139">
                  <c:v>44410</c:v>
                </c:pt>
                <c:pt idx="140">
                  <c:v>44411</c:v>
                </c:pt>
                <c:pt idx="141">
                  <c:v>44412</c:v>
                </c:pt>
                <c:pt idx="142">
                  <c:v>44413</c:v>
                </c:pt>
                <c:pt idx="143">
                  <c:v>44416</c:v>
                </c:pt>
                <c:pt idx="144">
                  <c:v>44418</c:v>
                </c:pt>
                <c:pt idx="145">
                  <c:v>44419</c:v>
                </c:pt>
                <c:pt idx="146">
                  <c:v>44420</c:v>
                </c:pt>
                <c:pt idx="147">
                  <c:v>44423</c:v>
                </c:pt>
                <c:pt idx="148">
                  <c:v>44424</c:v>
                </c:pt>
                <c:pt idx="149">
                  <c:v>44425</c:v>
                </c:pt>
                <c:pt idx="150">
                  <c:v>44426</c:v>
                </c:pt>
                <c:pt idx="151">
                  <c:v>44427</c:v>
                </c:pt>
                <c:pt idx="152">
                  <c:v>44430</c:v>
                </c:pt>
                <c:pt idx="153">
                  <c:v>44431</c:v>
                </c:pt>
                <c:pt idx="154">
                  <c:v>44432</c:v>
                </c:pt>
                <c:pt idx="155">
                  <c:v>44433</c:v>
                </c:pt>
                <c:pt idx="156">
                  <c:v>44434</c:v>
                </c:pt>
                <c:pt idx="157">
                  <c:v>44437</c:v>
                </c:pt>
                <c:pt idx="158">
                  <c:v>44438</c:v>
                </c:pt>
                <c:pt idx="159">
                  <c:v>44439</c:v>
                </c:pt>
                <c:pt idx="160">
                  <c:v>44440</c:v>
                </c:pt>
                <c:pt idx="161">
                  <c:v>44441</c:v>
                </c:pt>
                <c:pt idx="162">
                  <c:v>44444</c:v>
                </c:pt>
                <c:pt idx="163">
                  <c:v>44445</c:v>
                </c:pt>
                <c:pt idx="164">
                  <c:v>44446</c:v>
                </c:pt>
                <c:pt idx="165">
                  <c:v>44447</c:v>
                </c:pt>
                <c:pt idx="166">
                  <c:v>44448</c:v>
                </c:pt>
                <c:pt idx="167">
                  <c:v>44451</c:v>
                </c:pt>
                <c:pt idx="168">
                  <c:v>44452</c:v>
                </c:pt>
                <c:pt idx="169">
                  <c:v>44453</c:v>
                </c:pt>
                <c:pt idx="170">
                  <c:v>44454</c:v>
                </c:pt>
                <c:pt idx="171">
                  <c:v>44455</c:v>
                </c:pt>
                <c:pt idx="172">
                  <c:v>44458</c:v>
                </c:pt>
                <c:pt idx="173">
                  <c:v>44459</c:v>
                </c:pt>
                <c:pt idx="174">
                  <c:v>44460</c:v>
                </c:pt>
                <c:pt idx="175">
                  <c:v>44461</c:v>
                </c:pt>
                <c:pt idx="176">
                  <c:v>44462</c:v>
                </c:pt>
                <c:pt idx="177">
                  <c:v>44465</c:v>
                </c:pt>
                <c:pt idx="178">
                  <c:v>44466</c:v>
                </c:pt>
                <c:pt idx="179">
                  <c:v>44467</c:v>
                </c:pt>
                <c:pt idx="180">
                  <c:v>44468</c:v>
                </c:pt>
                <c:pt idx="181">
                  <c:v>44469</c:v>
                </c:pt>
                <c:pt idx="182">
                  <c:v>44472</c:v>
                </c:pt>
                <c:pt idx="183">
                  <c:v>44473</c:v>
                </c:pt>
                <c:pt idx="184">
                  <c:v>44474</c:v>
                </c:pt>
                <c:pt idx="185">
                  <c:v>44475</c:v>
                </c:pt>
                <c:pt idx="186">
                  <c:v>44476</c:v>
                </c:pt>
                <c:pt idx="187">
                  <c:v>44479</c:v>
                </c:pt>
                <c:pt idx="188">
                  <c:v>44480</c:v>
                </c:pt>
                <c:pt idx="189">
                  <c:v>44481</c:v>
                </c:pt>
                <c:pt idx="190">
                  <c:v>44482</c:v>
                </c:pt>
                <c:pt idx="191">
                  <c:v>44483</c:v>
                </c:pt>
                <c:pt idx="192">
                  <c:v>44486</c:v>
                </c:pt>
                <c:pt idx="193">
                  <c:v>44487</c:v>
                </c:pt>
                <c:pt idx="194">
                  <c:v>44489</c:v>
                </c:pt>
                <c:pt idx="195">
                  <c:v>44490</c:v>
                </c:pt>
                <c:pt idx="196">
                  <c:v>44493</c:v>
                </c:pt>
                <c:pt idx="197">
                  <c:v>44494</c:v>
                </c:pt>
                <c:pt idx="198">
                  <c:v>44495</c:v>
                </c:pt>
                <c:pt idx="199">
                  <c:v>44496</c:v>
                </c:pt>
                <c:pt idx="200">
                  <c:v>44497</c:v>
                </c:pt>
                <c:pt idx="201">
                  <c:v>44500</c:v>
                </c:pt>
                <c:pt idx="202">
                  <c:v>44501</c:v>
                </c:pt>
                <c:pt idx="203">
                  <c:v>44502</c:v>
                </c:pt>
                <c:pt idx="204">
                  <c:v>44503</c:v>
                </c:pt>
                <c:pt idx="205">
                  <c:v>44504</c:v>
                </c:pt>
                <c:pt idx="206">
                  <c:v>44507</c:v>
                </c:pt>
                <c:pt idx="207">
                  <c:v>44508</c:v>
                </c:pt>
                <c:pt idx="208">
                  <c:v>44509</c:v>
                </c:pt>
                <c:pt idx="209">
                  <c:v>44510</c:v>
                </c:pt>
                <c:pt idx="210">
                  <c:v>44511</c:v>
                </c:pt>
                <c:pt idx="211">
                  <c:v>44514</c:v>
                </c:pt>
                <c:pt idx="212">
                  <c:v>44516</c:v>
                </c:pt>
                <c:pt idx="213">
                  <c:v>44517</c:v>
                </c:pt>
                <c:pt idx="214">
                  <c:v>44518</c:v>
                </c:pt>
                <c:pt idx="215">
                  <c:v>44521</c:v>
                </c:pt>
                <c:pt idx="216">
                  <c:v>44522</c:v>
                </c:pt>
                <c:pt idx="217">
                  <c:v>44523</c:v>
                </c:pt>
                <c:pt idx="218">
                  <c:v>44524</c:v>
                </c:pt>
                <c:pt idx="219">
                  <c:v>44525</c:v>
                </c:pt>
                <c:pt idx="220">
                  <c:v>44528</c:v>
                </c:pt>
                <c:pt idx="221">
                  <c:v>44529</c:v>
                </c:pt>
                <c:pt idx="222">
                  <c:v>44530</c:v>
                </c:pt>
                <c:pt idx="223">
                  <c:v>44531</c:v>
                </c:pt>
                <c:pt idx="224">
                  <c:v>44532</c:v>
                </c:pt>
                <c:pt idx="225">
                  <c:v>44535</c:v>
                </c:pt>
                <c:pt idx="226">
                  <c:v>44536</c:v>
                </c:pt>
                <c:pt idx="227">
                  <c:v>44537</c:v>
                </c:pt>
                <c:pt idx="228">
                  <c:v>44538</c:v>
                </c:pt>
                <c:pt idx="229">
                  <c:v>44539</c:v>
                </c:pt>
                <c:pt idx="230">
                  <c:v>44542</c:v>
                </c:pt>
                <c:pt idx="231">
                  <c:v>44543</c:v>
                </c:pt>
                <c:pt idx="232">
                  <c:v>44544</c:v>
                </c:pt>
                <c:pt idx="233">
                  <c:v>44545</c:v>
                </c:pt>
                <c:pt idx="234">
                  <c:v>44546</c:v>
                </c:pt>
                <c:pt idx="235">
                  <c:v>44549</c:v>
                </c:pt>
                <c:pt idx="236">
                  <c:v>44550</c:v>
                </c:pt>
                <c:pt idx="237">
                  <c:v>44551</c:v>
                </c:pt>
                <c:pt idx="238">
                  <c:v>44552</c:v>
                </c:pt>
                <c:pt idx="239">
                  <c:v>44553</c:v>
                </c:pt>
                <c:pt idx="240">
                  <c:v>44556</c:v>
                </c:pt>
                <c:pt idx="241">
                  <c:v>44557</c:v>
                </c:pt>
                <c:pt idx="242">
                  <c:v>44558</c:v>
                </c:pt>
                <c:pt idx="243">
                  <c:v>44559</c:v>
                </c:pt>
                <c:pt idx="244">
                  <c:v>44560</c:v>
                </c:pt>
              </c:numCache>
            </c:numRef>
          </c:cat>
          <c:val>
            <c:numRef>
              <c:f>'Daily Statistics'!$H$7:$H$251</c:f>
              <c:numCache>
                <c:formatCode>#,##0</c:formatCode>
                <c:ptCount val="245"/>
                <c:pt idx="0">
                  <c:v>36989</c:v>
                </c:pt>
                <c:pt idx="1">
                  <c:v>46395</c:v>
                </c:pt>
                <c:pt idx="2">
                  <c:v>6178</c:v>
                </c:pt>
                <c:pt idx="3">
                  <c:v>20377</c:v>
                </c:pt>
                <c:pt idx="4">
                  <c:v>8892</c:v>
                </c:pt>
                <c:pt idx="5">
                  <c:v>7923</c:v>
                </c:pt>
                <c:pt idx="6">
                  <c:v>3690</c:v>
                </c:pt>
                <c:pt idx="7">
                  <c:v>84</c:v>
                </c:pt>
                <c:pt idx="8">
                  <c:v>6896</c:v>
                </c:pt>
                <c:pt idx="9">
                  <c:v>17040</c:v>
                </c:pt>
                <c:pt idx="10">
                  <c:v>250</c:v>
                </c:pt>
                <c:pt idx="11">
                  <c:v>5306</c:v>
                </c:pt>
                <c:pt idx="12">
                  <c:v>1850</c:v>
                </c:pt>
                <c:pt idx="13">
                  <c:v>668</c:v>
                </c:pt>
                <c:pt idx="14">
                  <c:v>9346</c:v>
                </c:pt>
                <c:pt idx="15">
                  <c:v>3000</c:v>
                </c:pt>
                <c:pt idx="16">
                  <c:v>0</c:v>
                </c:pt>
                <c:pt idx="17">
                  <c:v>500</c:v>
                </c:pt>
                <c:pt idx="18">
                  <c:v>450</c:v>
                </c:pt>
                <c:pt idx="19">
                  <c:v>31715</c:v>
                </c:pt>
                <c:pt idx="20">
                  <c:v>6446</c:v>
                </c:pt>
                <c:pt idx="21">
                  <c:v>15532</c:v>
                </c:pt>
                <c:pt idx="22">
                  <c:v>15145</c:v>
                </c:pt>
                <c:pt idx="23">
                  <c:v>0</c:v>
                </c:pt>
                <c:pt idx="24">
                  <c:v>6700</c:v>
                </c:pt>
                <c:pt idx="25">
                  <c:v>3520</c:v>
                </c:pt>
                <c:pt idx="26">
                  <c:v>0</c:v>
                </c:pt>
                <c:pt idx="27">
                  <c:v>18383</c:v>
                </c:pt>
                <c:pt idx="28">
                  <c:v>5993</c:v>
                </c:pt>
                <c:pt idx="29">
                  <c:v>5172</c:v>
                </c:pt>
                <c:pt idx="30">
                  <c:v>1040</c:v>
                </c:pt>
                <c:pt idx="31">
                  <c:v>31727</c:v>
                </c:pt>
                <c:pt idx="32">
                  <c:v>200</c:v>
                </c:pt>
                <c:pt idx="33">
                  <c:v>3000</c:v>
                </c:pt>
                <c:pt idx="34">
                  <c:v>500</c:v>
                </c:pt>
                <c:pt idx="35">
                  <c:v>2350</c:v>
                </c:pt>
                <c:pt idx="36">
                  <c:v>9227</c:v>
                </c:pt>
                <c:pt idx="37">
                  <c:v>14666</c:v>
                </c:pt>
                <c:pt idx="38">
                  <c:v>3593</c:v>
                </c:pt>
                <c:pt idx="39">
                  <c:v>2500</c:v>
                </c:pt>
                <c:pt idx="40">
                  <c:v>7500</c:v>
                </c:pt>
                <c:pt idx="41">
                  <c:v>0</c:v>
                </c:pt>
                <c:pt idx="42">
                  <c:v>4893</c:v>
                </c:pt>
                <c:pt idx="43">
                  <c:v>1780</c:v>
                </c:pt>
                <c:pt idx="44">
                  <c:v>79</c:v>
                </c:pt>
                <c:pt idx="45">
                  <c:v>1019</c:v>
                </c:pt>
                <c:pt idx="46">
                  <c:v>5067</c:v>
                </c:pt>
                <c:pt idx="47">
                  <c:v>1628</c:v>
                </c:pt>
                <c:pt idx="48">
                  <c:v>17501</c:v>
                </c:pt>
                <c:pt idx="49">
                  <c:v>42231</c:v>
                </c:pt>
                <c:pt idx="50">
                  <c:v>10450</c:v>
                </c:pt>
                <c:pt idx="51">
                  <c:v>14400</c:v>
                </c:pt>
                <c:pt idx="52">
                  <c:v>2259</c:v>
                </c:pt>
                <c:pt idx="53">
                  <c:v>102</c:v>
                </c:pt>
                <c:pt idx="54">
                  <c:v>0</c:v>
                </c:pt>
                <c:pt idx="55">
                  <c:v>1500</c:v>
                </c:pt>
                <c:pt idx="56">
                  <c:v>3534</c:v>
                </c:pt>
                <c:pt idx="57">
                  <c:v>2015</c:v>
                </c:pt>
                <c:pt idx="58">
                  <c:v>20698</c:v>
                </c:pt>
                <c:pt idx="59">
                  <c:v>7561</c:v>
                </c:pt>
                <c:pt idx="60">
                  <c:v>24922</c:v>
                </c:pt>
                <c:pt idx="61">
                  <c:v>408</c:v>
                </c:pt>
                <c:pt idx="62">
                  <c:v>2560</c:v>
                </c:pt>
                <c:pt idx="63">
                  <c:v>1000</c:v>
                </c:pt>
                <c:pt idx="64">
                  <c:v>13987</c:v>
                </c:pt>
                <c:pt idx="65">
                  <c:v>0</c:v>
                </c:pt>
                <c:pt idx="66">
                  <c:v>1500</c:v>
                </c:pt>
                <c:pt idx="67">
                  <c:v>8096</c:v>
                </c:pt>
                <c:pt idx="68">
                  <c:v>2904</c:v>
                </c:pt>
                <c:pt idx="69">
                  <c:v>3205</c:v>
                </c:pt>
                <c:pt idx="70">
                  <c:v>1000</c:v>
                </c:pt>
                <c:pt idx="71">
                  <c:v>5100</c:v>
                </c:pt>
                <c:pt idx="72">
                  <c:v>0</c:v>
                </c:pt>
                <c:pt idx="73">
                  <c:v>10000</c:v>
                </c:pt>
                <c:pt idx="74">
                  <c:v>1120</c:v>
                </c:pt>
                <c:pt idx="75">
                  <c:v>12500</c:v>
                </c:pt>
                <c:pt idx="76">
                  <c:v>66650</c:v>
                </c:pt>
                <c:pt idx="77">
                  <c:v>0</c:v>
                </c:pt>
                <c:pt idx="78">
                  <c:v>38330</c:v>
                </c:pt>
                <c:pt idx="79">
                  <c:v>5505</c:v>
                </c:pt>
                <c:pt idx="80">
                  <c:v>18661</c:v>
                </c:pt>
                <c:pt idx="81">
                  <c:v>0</c:v>
                </c:pt>
                <c:pt idx="82">
                  <c:v>1400</c:v>
                </c:pt>
                <c:pt idx="83">
                  <c:v>40730</c:v>
                </c:pt>
                <c:pt idx="84">
                  <c:v>10900</c:v>
                </c:pt>
                <c:pt idx="85">
                  <c:v>49619</c:v>
                </c:pt>
                <c:pt idx="86">
                  <c:v>38052</c:v>
                </c:pt>
                <c:pt idx="87">
                  <c:v>15402</c:v>
                </c:pt>
                <c:pt idx="88">
                  <c:v>5000</c:v>
                </c:pt>
                <c:pt idx="89">
                  <c:v>8221</c:v>
                </c:pt>
                <c:pt idx="90">
                  <c:v>1248</c:v>
                </c:pt>
                <c:pt idx="91">
                  <c:v>12970</c:v>
                </c:pt>
                <c:pt idx="92">
                  <c:v>2132</c:v>
                </c:pt>
                <c:pt idx="93">
                  <c:v>3000</c:v>
                </c:pt>
                <c:pt idx="94">
                  <c:v>12900</c:v>
                </c:pt>
                <c:pt idx="95">
                  <c:v>21980</c:v>
                </c:pt>
                <c:pt idx="96">
                  <c:v>1500</c:v>
                </c:pt>
                <c:pt idx="97">
                  <c:v>5450</c:v>
                </c:pt>
                <c:pt idx="98">
                  <c:v>22147</c:v>
                </c:pt>
                <c:pt idx="99">
                  <c:v>8103</c:v>
                </c:pt>
                <c:pt idx="100">
                  <c:v>26871</c:v>
                </c:pt>
                <c:pt idx="101">
                  <c:v>52903</c:v>
                </c:pt>
                <c:pt idx="102">
                  <c:v>14024</c:v>
                </c:pt>
                <c:pt idx="103">
                  <c:v>21450</c:v>
                </c:pt>
                <c:pt idx="104">
                  <c:v>16050</c:v>
                </c:pt>
                <c:pt idx="105">
                  <c:v>5610</c:v>
                </c:pt>
                <c:pt idx="106">
                  <c:v>17423</c:v>
                </c:pt>
                <c:pt idx="107">
                  <c:v>30184</c:v>
                </c:pt>
                <c:pt idx="108">
                  <c:v>1571</c:v>
                </c:pt>
                <c:pt idx="109">
                  <c:v>2762</c:v>
                </c:pt>
                <c:pt idx="110">
                  <c:v>189670</c:v>
                </c:pt>
                <c:pt idx="111">
                  <c:v>7042</c:v>
                </c:pt>
                <c:pt idx="112">
                  <c:v>5156</c:v>
                </c:pt>
                <c:pt idx="113">
                  <c:v>15066</c:v>
                </c:pt>
                <c:pt idx="114">
                  <c:v>7500</c:v>
                </c:pt>
                <c:pt idx="115">
                  <c:v>4050</c:v>
                </c:pt>
                <c:pt idx="116">
                  <c:v>67640</c:v>
                </c:pt>
                <c:pt idx="117">
                  <c:v>2100</c:v>
                </c:pt>
                <c:pt idx="118">
                  <c:v>1013</c:v>
                </c:pt>
                <c:pt idx="119">
                  <c:v>3210</c:v>
                </c:pt>
                <c:pt idx="120">
                  <c:v>10720</c:v>
                </c:pt>
                <c:pt idx="121">
                  <c:v>1225</c:v>
                </c:pt>
                <c:pt idx="122">
                  <c:v>605350</c:v>
                </c:pt>
                <c:pt idx="123">
                  <c:v>19762</c:v>
                </c:pt>
                <c:pt idx="124">
                  <c:v>18918</c:v>
                </c:pt>
                <c:pt idx="125">
                  <c:v>16000</c:v>
                </c:pt>
                <c:pt idx="126">
                  <c:v>5515</c:v>
                </c:pt>
                <c:pt idx="127">
                  <c:v>200</c:v>
                </c:pt>
                <c:pt idx="128">
                  <c:v>500</c:v>
                </c:pt>
                <c:pt idx="129">
                  <c:v>945</c:v>
                </c:pt>
                <c:pt idx="130">
                  <c:v>28385</c:v>
                </c:pt>
                <c:pt idx="131">
                  <c:v>0</c:v>
                </c:pt>
                <c:pt idx="132">
                  <c:v>850</c:v>
                </c:pt>
                <c:pt idx="133">
                  <c:v>15727</c:v>
                </c:pt>
                <c:pt idx="134">
                  <c:v>2900</c:v>
                </c:pt>
                <c:pt idx="135">
                  <c:v>7640</c:v>
                </c:pt>
                <c:pt idx="136">
                  <c:v>7676</c:v>
                </c:pt>
                <c:pt idx="137">
                  <c:v>25857</c:v>
                </c:pt>
                <c:pt idx="138">
                  <c:v>1050</c:v>
                </c:pt>
                <c:pt idx="139">
                  <c:v>5072</c:v>
                </c:pt>
                <c:pt idx="140">
                  <c:v>0</c:v>
                </c:pt>
                <c:pt idx="141">
                  <c:v>13250</c:v>
                </c:pt>
                <c:pt idx="142">
                  <c:v>7657</c:v>
                </c:pt>
                <c:pt idx="143">
                  <c:v>5900</c:v>
                </c:pt>
                <c:pt idx="144">
                  <c:v>163</c:v>
                </c:pt>
                <c:pt idx="145">
                  <c:v>605</c:v>
                </c:pt>
                <c:pt idx="146">
                  <c:v>36191</c:v>
                </c:pt>
                <c:pt idx="147">
                  <c:v>13287</c:v>
                </c:pt>
                <c:pt idx="148">
                  <c:v>36307</c:v>
                </c:pt>
                <c:pt idx="149">
                  <c:v>19903</c:v>
                </c:pt>
                <c:pt idx="150">
                  <c:v>2700</c:v>
                </c:pt>
                <c:pt idx="151">
                  <c:v>3790</c:v>
                </c:pt>
                <c:pt idx="152">
                  <c:v>120767</c:v>
                </c:pt>
                <c:pt idx="153">
                  <c:v>1000</c:v>
                </c:pt>
                <c:pt idx="154">
                  <c:v>7880</c:v>
                </c:pt>
                <c:pt idx="155">
                  <c:v>3282</c:v>
                </c:pt>
                <c:pt idx="156">
                  <c:v>1077</c:v>
                </c:pt>
                <c:pt idx="157">
                  <c:v>1000</c:v>
                </c:pt>
                <c:pt idx="158">
                  <c:v>6500</c:v>
                </c:pt>
                <c:pt idx="159">
                  <c:v>8557</c:v>
                </c:pt>
                <c:pt idx="160">
                  <c:v>7908</c:v>
                </c:pt>
                <c:pt idx="161">
                  <c:v>1202</c:v>
                </c:pt>
                <c:pt idx="162">
                  <c:v>692</c:v>
                </c:pt>
                <c:pt idx="163">
                  <c:v>5725</c:v>
                </c:pt>
                <c:pt idx="164">
                  <c:v>6110</c:v>
                </c:pt>
                <c:pt idx="165">
                  <c:v>18054</c:v>
                </c:pt>
                <c:pt idx="166">
                  <c:v>3949</c:v>
                </c:pt>
                <c:pt idx="167">
                  <c:v>79712</c:v>
                </c:pt>
                <c:pt idx="168">
                  <c:v>14881</c:v>
                </c:pt>
                <c:pt idx="169">
                  <c:v>6220</c:v>
                </c:pt>
                <c:pt idx="170">
                  <c:v>20400</c:v>
                </c:pt>
                <c:pt idx="171">
                  <c:v>8770</c:v>
                </c:pt>
                <c:pt idx="172">
                  <c:v>26325</c:v>
                </c:pt>
                <c:pt idx="173">
                  <c:v>28030</c:v>
                </c:pt>
                <c:pt idx="174">
                  <c:v>45484</c:v>
                </c:pt>
                <c:pt idx="175">
                  <c:v>21800</c:v>
                </c:pt>
                <c:pt idx="176">
                  <c:v>20209</c:v>
                </c:pt>
                <c:pt idx="177">
                  <c:v>22939</c:v>
                </c:pt>
                <c:pt idx="178">
                  <c:v>12513</c:v>
                </c:pt>
                <c:pt idx="179">
                  <c:v>32000</c:v>
                </c:pt>
                <c:pt idx="180">
                  <c:v>22063</c:v>
                </c:pt>
                <c:pt idx="181">
                  <c:v>32398</c:v>
                </c:pt>
                <c:pt idx="182">
                  <c:v>30611</c:v>
                </c:pt>
                <c:pt idx="183">
                  <c:v>59805</c:v>
                </c:pt>
                <c:pt idx="184">
                  <c:v>19162</c:v>
                </c:pt>
                <c:pt idx="185">
                  <c:v>6080</c:v>
                </c:pt>
                <c:pt idx="186">
                  <c:v>9327</c:v>
                </c:pt>
                <c:pt idx="187">
                  <c:v>19331</c:v>
                </c:pt>
                <c:pt idx="188">
                  <c:v>7713</c:v>
                </c:pt>
                <c:pt idx="189">
                  <c:v>23844</c:v>
                </c:pt>
                <c:pt idx="190">
                  <c:v>21099</c:v>
                </c:pt>
                <c:pt idx="191">
                  <c:v>0</c:v>
                </c:pt>
                <c:pt idx="192">
                  <c:v>9268</c:v>
                </c:pt>
                <c:pt idx="193">
                  <c:v>6941</c:v>
                </c:pt>
                <c:pt idx="194">
                  <c:v>10316</c:v>
                </c:pt>
                <c:pt idx="195">
                  <c:v>17349</c:v>
                </c:pt>
                <c:pt idx="196">
                  <c:v>24234</c:v>
                </c:pt>
                <c:pt idx="197">
                  <c:v>21560</c:v>
                </c:pt>
                <c:pt idx="198">
                  <c:v>1657</c:v>
                </c:pt>
                <c:pt idx="199">
                  <c:v>54438</c:v>
                </c:pt>
                <c:pt idx="200">
                  <c:v>22100</c:v>
                </c:pt>
                <c:pt idx="201">
                  <c:v>798</c:v>
                </c:pt>
                <c:pt idx="202">
                  <c:v>11786</c:v>
                </c:pt>
                <c:pt idx="203">
                  <c:v>3060</c:v>
                </c:pt>
                <c:pt idx="204">
                  <c:v>19053</c:v>
                </c:pt>
                <c:pt idx="205">
                  <c:v>22031</c:v>
                </c:pt>
                <c:pt idx="206">
                  <c:v>17147</c:v>
                </c:pt>
                <c:pt idx="207">
                  <c:v>5737</c:v>
                </c:pt>
                <c:pt idx="208">
                  <c:v>21661</c:v>
                </c:pt>
                <c:pt idx="209">
                  <c:v>6730</c:v>
                </c:pt>
                <c:pt idx="210">
                  <c:v>37994</c:v>
                </c:pt>
                <c:pt idx="211">
                  <c:v>0</c:v>
                </c:pt>
                <c:pt idx="212">
                  <c:v>523</c:v>
                </c:pt>
                <c:pt idx="213">
                  <c:v>6348</c:v>
                </c:pt>
                <c:pt idx="214">
                  <c:v>826</c:v>
                </c:pt>
                <c:pt idx="215">
                  <c:v>21453</c:v>
                </c:pt>
                <c:pt idx="216">
                  <c:v>7657</c:v>
                </c:pt>
                <c:pt idx="217">
                  <c:v>16832</c:v>
                </c:pt>
                <c:pt idx="218">
                  <c:v>1019</c:v>
                </c:pt>
                <c:pt idx="219">
                  <c:v>4600</c:v>
                </c:pt>
                <c:pt idx="220">
                  <c:v>15862</c:v>
                </c:pt>
                <c:pt idx="221">
                  <c:v>1659</c:v>
                </c:pt>
                <c:pt idx="222">
                  <c:v>12100</c:v>
                </c:pt>
                <c:pt idx="223">
                  <c:v>1050</c:v>
                </c:pt>
                <c:pt idx="224">
                  <c:v>410</c:v>
                </c:pt>
                <c:pt idx="225">
                  <c:v>13250</c:v>
                </c:pt>
                <c:pt idx="226">
                  <c:v>950</c:v>
                </c:pt>
                <c:pt idx="227">
                  <c:v>20138</c:v>
                </c:pt>
                <c:pt idx="228">
                  <c:v>283</c:v>
                </c:pt>
                <c:pt idx="229">
                  <c:v>9505</c:v>
                </c:pt>
                <c:pt idx="230">
                  <c:v>160</c:v>
                </c:pt>
                <c:pt idx="231">
                  <c:v>5990</c:v>
                </c:pt>
                <c:pt idx="232">
                  <c:v>1665</c:v>
                </c:pt>
                <c:pt idx="233">
                  <c:v>6744</c:v>
                </c:pt>
                <c:pt idx="234">
                  <c:v>0</c:v>
                </c:pt>
                <c:pt idx="235">
                  <c:v>13491</c:v>
                </c:pt>
                <c:pt idx="236">
                  <c:v>59000</c:v>
                </c:pt>
                <c:pt idx="237">
                  <c:v>561</c:v>
                </c:pt>
                <c:pt idx="238">
                  <c:v>1550</c:v>
                </c:pt>
                <c:pt idx="239">
                  <c:v>18229</c:v>
                </c:pt>
                <c:pt idx="240">
                  <c:v>5439</c:v>
                </c:pt>
                <c:pt idx="241">
                  <c:v>21425</c:v>
                </c:pt>
                <c:pt idx="242">
                  <c:v>6183</c:v>
                </c:pt>
                <c:pt idx="243">
                  <c:v>0</c:v>
                </c:pt>
                <c:pt idx="244">
                  <c:v>5195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158-81EE-548C9ED6B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8074624"/>
        <c:axId val="228076160"/>
      </c:barChart>
      <c:lineChart>
        <c:grouping val="standard"/>
        <c:varyColors val="0"/>
        <c:ser>
          <c:idx val="2"/>
          <c:order val="1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'Daily Statistics'!$C$7:$C$251</c:f>
              <c:numCache>
                <c:formatCode>0.00</c:formatCode>
                <c:ptCount val="245"/>
                <c:pt idx="0">
                  <c:v>1.6</c:v>
                </c:pt>
                <c:pt idx="1">
                  <c:v>1.63</c:v>
                </c:pt>
                <c:pt idx="2">
                  <c:v>1.69</c:v>
                </c:pt>
                <c:pt idx="3">
                  <c:v>1.7</c:v>
                </c:pt>
                <c:pt idx="4">
                  <c:v>1.65</c:v>
                </c:pt>
                <c:pt idx="5">
                  <c:v>1.61</c:v>
                </c:pt>
                <c:pt idx="6">
                  <c:v>1.64</c:v>
                </c:pt>
                <c:pt idx="7">
                  <c:v>1.64</c:v>
                </c:pt>
                <c:pt idx="8">
                  <c:v>1.65</c:v>
                </c:pt>
                <c:pt idx="9">
                  <c:v>1.65</c:v>
                </c:pt>
                <c:pt idx="10">
                  <c:v>1.69</c:v>
                </c:pt>
                <c:pt idx="11">
                  <c:v>1.69</c:v>
                </c:pt>
                <c:pt idx="12">
                  <c:v>1.69</c:v>
                </c:pt>
                <c:pt idx="13">
                  <c:v>1.69</c:v>
                </c:pt>
                <c:pt idx="14">
                  <c:v>1.69</c:v>
                </c:pt>
                <c:pt idx="15">
                  <c:v>1.65</c:v>
                </c:pt>
                <c:pt idx="16">
                  <c:v>1.65</c:v>
                </c:pt>
                <c:pt idx="17">
                  <c:v>1.69</c:v>
                </c:pt>
                <c:pt idx="18">
                  <c:v>1.69</c:v>
                </c:pt>
                <c:pt idx="19">
                  <c:v>1.72</c:v>
                </c:pt>
                <c:pt idx="20">
                  <c:v>1.74</c:v>
                </c:pt>
                <c:pt idx="21">
                  <c:v>1.78</c:v>
                </c:pt>
                <c:pt idx="22">
                  <c:v>1.74</c:v>
                </c:pt>
                <c:pt idx="23">
                  <c:v>1.74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1.74</c:v>
                </c:pt>
                <c:pt idx="32">
                  <c:v>1.71</c:v>
                </c:pt>
                <c:pt idx="33">
                  <c:v>1.67</c:v>
                </c:pt>
                <c:pt idx="34">
                  <c:v>1.69</c:v>
                </c:pt>
                <c:pt idx="35">
                  <c:v>1.7</c:v>
                </c:pt>
                <c:pt idx="36">
                  <c:v>1.68</c:v>
                </c:pt>
                <c:pt idx="37">
                  <c:v>1.68</c:v>
                </c:pt>
                <c:pt idx="38">
                  <c:v>1.67</c:v>
                </c:pt>
                <c:pt idx="39">
                  <c:v>1.66</c:v>
                </c:pt>
                <c:pt idx="40">
                  <c:v>1.66</c:v>
                </c:pt>
                <c:pt idx="41">
                  <c:v>1.66</c:v>
                </c:pt>
                <c:pt idx="42">
                  <c:v>1.67</c:v>
                </c:pt>
                <c:pt idx="43">
                  <c:v>1.67</c:v>
                </c:pt>
                <c:pt idx="44">
                  <c:v>1.67</c:v>
                </c:pt>
                <c:pt idx="45">
                  <c:v>1.7</c:v>
                </c:pt>
                <c:pt idx="46">
                  <c:v>1.7</c:v>
                </c:pt>
                <c:pt idx="47">
                  <c:v>1.7</c:v>
                </c:pt>
                <c:pt idx="48">
                  <c:v>1.7</c:v>
                </c:pt>
                <c:pt idx="49">
                  <c:v>1.71</c:v>
                </c:pt>
                <c:pt idx="50">
                  <c:v>1.73</c:v>
                </c:pt>
                <c:pt idx="51">
                  <c:v>1.74</c:v>
                </c:pt>
                <c:pt idx="52">
                  <c:v>1.72</c:v>
                </c:pt>
                <c:pt idx="53">
                  <c:v>1.7</c:v>
                </c:pt>
                <c:pt idx="54">
                  <c:v>1.7</c:v>
                </c:pt>
                <c:pt idx="55">
                  <c:v>1.7</c:v>
                </c:pt>
                <c:pt idx="56">
                  <c:v>1.69</c:v>
                </c:pt>
                <c:pt idx="57">
                  <c:v>1.68</c:v>
                </c:pt>
                <c:pt idx="58">
                  <c:v>1.7</c:v>
                </c:pt>
                <c:pt idx="59">
                  <c:v>1.67</c:v>
                </c:pt>
                <c:pt idx="60">
                  <c:v>1.7</c:v>
                </c:pt>
                <c:pt idx="61">
                  <c:v>1.7</c:v>
                </c:pt>
                <c:pt idx="62">
                  <c:v>1.65</c:v>
                </c:pt>
                <c:pt idx="63">
                  <c:v>1.65</c:v>
                </c:pt>
                <c:pt idx="64">
                  <c:v>1.7</c:v>
                </c:pt>
                <c:pt idx="65">
                  <c:v>1.7</c:v>
                </c:pt>
                <c:pt idx="66">
                  <c:v>1.58</c:v>
                </c:pt>
                <c:pt idx="67">
                  <c:v>1.55</c:v>
                </c:pt>
                <c:pt idx="68">
                  <c:v>1.55</c:v>
                </c:pt>
                <c:pt idx="69">
                  <c:v>1.55</c:v>
                </c:pt>
                <c:pt idx="70">
                  <c:v>1.56</c:v>
                </c:pt>
                <c:pt idx="71">
                  <c:v>1.58</c:v>
                </c:pt>
                <c:pt idx="72">
                  <c:v>1.58</c:v>
                </c:pt>
                <c:pt idx="73">
                  <c:v>1.6</c:v>
                </c:pt>
                <c:pt idx="74">
                  <c:v>1.58</c:v>
                </c:pt>
                <c:pt idx="75">
                  <c:v>1.55</c:v>
                </c:pt>
                <c:pt idx="76">
                  <c:v>1.58</c:v>
                </c:pt>
                <c:pt idx="77">
                  <c:v>1.58</c:v>
                </c:pt>
                <c:pt idx="78">
                  <c:v>1.54</c:v>
                </c:pt>
                <c:pt idx="79">
                  <c:v>1.56</c:v>
                </c:pt>
                <c:pt idx="80">
                  <c:v>1.56</c:v>
                </c:pt>
                <c:pt idx="81">
                  <c:v>1.56</c:v>
                </c:pt>
                <c:pt idx="82">
                  <c:v>1.58</c:v>
                </c:pt>
                <c:pt idx="83">
                  <c:v>1.62</c:v>
                </c:pt>
                <c:pt idx="84">
                  <c:v>1.58</c:v>
                </c:pt>
                <c:pt idx="85">
                  <c:v>1.58</c:v>
                </c:pt>
                <c:pt idx="86">
                  <c:v>1.58</c:v>
                </c:pt>
                <c:pt idx="87">
                  <c:v>1.57</c:v>
                </c:pt>
                <c:pt idx="88">
                  <c:v>1.56</c:v>
                </c:pt>
                <c:pt idx="89">
                  <c:v>1.56</c:v>
                </c:pt>
                <c:pt idx="90">
                  <c:v>1.55</c:v>
                </c:pt>
                <c:pt idx="91">
                  <c:v>1.56</c:v>
                </c:pt>
                <c:pt idx="92">
                  <c:v>1.6</c:v>
                </c:pt>
                <c:pt idx="93">
                  <c:v>1.59</c:v>
                </c:pt>
                <c:pt idx="94">
                  <c:v>1.59</c:v>
                </c:pt>
                <c:pt idx="95">
                  <c:v>1.62</c:v>
                </c:pt>
                <c:pt idx="96">
                  <c:v>1.61</c:v>
                </c:pt>
                <c:pt idx="97">
                  <c:v>1.61</c:v>
                </c:pt>
                <c:pt idx="98">
                  <c:v>1.6</c:v>
                </c:pt>
                <c:pt idx="99">
                  <c:v>1.63</c:v>
                </c:pt>
                <c:pt idx="100">
                  <c:v>1.65</c:v>
                </c:pt>
                <c:pt idx="101">
                  <c:v>1.65</c:v>
                </c:pt>
                <c:pt idx="102">
                  <c:v>1.64</c:v>
                </c:pt>
                <c:pt idx="103">
                  <c:v>1.65</c:v>
                </c:pt>
                <c:pt idx="104">
                  <c:v>1.65</c:v>
                </c:pt>
                <c:pt idx="105">
                  <c:v>1.65</c:v>
                </c:pt>
                <c:pt idx="106">
                  <c:v>1.63</c:v>
                </c:pt>
                <c:pt idx="107">
                  <c:v>1.6</c:v>
                </c:pt>
                <c:pt idx="108">
                  <c:v>1.6</c:v>
                </c:pt>
                <c:pt idx="109">
                  <c:v>1.6</c:v>
                </c:pt>
                <c:pt idx="110">
                  <c:v>1.65</c:v>
                </c:pt>
                <c:pt idx="111">
                  <c:v>1.65</c:v>
                </c:pt>
                <c:pt idx="112">
                  <c:v>1.66</c:v>
                </c:pt>
                <c:pt idx="113">
                  <c:v>1.65</c:v>
                </c:pt>
                <c:pt idx="114">
                  <c:v>1.65</c:v>
                </c:pt>
                <c:pt idx="115">
                  <c:v>1.63</c:v>
                </c:pt>
                <c:pt idx="116">
                  <c:v>1.65</c:v>
                </c:pt>
                <c:pt idx="117">
                  <c:v>1.62</c:v>
                </c:pt>
                <c:pt idx="118">
                  <c:v>1.65</c:v>
                </c:pt>
                <c:pt idx="119">
                  <c:v>1.66</c:v>
                </c:pt>
                <c:pt idx="120">
                  <c:v>1.64</c:v>
                </c:pt>
                <c:pt idx="121">
                  <c:v>1.65</c:v>
                </c:pt>
                <c:pt idx="122">
                  <c:v>1.65</c:v>
                </c:pt>
                <c:pt idx="123">
                  <c:v>1.66</c:v>
                </c:pt>
                <c:pt idx="124">
                  <c:v>1.68</c:v>
                </c:pt>
                <c:pt idx="125">
                  <c:v>1.7</c:v>
                </c:pt>
                <c:pt idx="126">
                  <c:v>1.68</c:v>
                </c:pt>
                <c:pt idx="127">
                  <c:v>1.7</c:v>
                </c:pt>
                <c:pt idx="128">
                  <c:v>1.7</c:v>
                </c:pt>
                <c:pt idx="129">
                  <c:v>1.7</c:v>
                </c:pt>
                <c:pt idx="130">
                  <c:v>1.7</c:v>
                </c:pt>
                <c:pt idx="131">
                  <c:v>1.7</c:v>
                </c:pt>
                <c:pt idx="132">
                  <c:v>1.7</c:v>
                </c:pt>
                <c:pt idx="133">
                  <c:v>1.68</c:v>
                </c:pt>
                <c:pt idx="134">
                  <c:v>1.69</c:v>
                </c:pt>
                <c:pt idx="135">
                  <c:v>1.7</c:v>
                </c:pt>
                <c:pt idx="136">
                  <c:v>1.7</c:v>
                </c:pt>
                <c:pt idx="137">
                  <c:v>1.7</c:v>
                </c:pt>
                <c:pt idx="138">
                  <c:v>1.69</c:v>
                </c:pt>
                <c:pt idx="139">
                  <c:v>1.68</c:v>
                </c:pt>
                <c:pt idx="140">
                  <c:v>1.68</c:v>
                </c:pt>
                <c:pt idx="141">
                  <c:v>1.71</c:v>
                </c:pt>
                <c:pt idx="142">
                  <c:v>1.72</c:v>
                </c:pt>
                <c:pt idx="143">
                  <c:v>1.74</c:v>
                </c:pt>
                <c:pt idx="144">
                  <c:v>1.71</c:v>
                </c:pt>
                <c:pt idx="145">
                  <c:v>1.71</c:v>
                </c:pt>
                <c:pt idx="146">
                  <c:v>1.75</c:v>
                </c:pt>
                <c:pt idx="147">
                  <c:v>1.77</c:v>
                </c:pt>
                <c:pt idx="148">
                  <c:v>1.85</c:v>
                </c:pt>
                <c:pt idx="149">
                  <c:v>1.79</c:v>
                </c:pt>
                <c:pt idx="150">
                  <c:v>1.75</c:v>
                </c:pt>
                <c:pt idx="151">
                  <c:v>1.77</c:v>
                </c:pt>
                <c:pt idx="152">
                  <c:v>1.73</c:v>
                </c:pt>
                <c:pt idx="153">
                  <c:v>1.74</c:v>
                </c:pt>
                <c:pt idx="154">
                  <c:v>1.75</c:v>
                </c:pt>
                <c:pt idx="155">
                  <c:v>1.75</c:v>
                </c:pt>
                <c:pt idx="156">
                  <c:v>1.75</c:v>
                </c:pt>
                <c:pt idx="157">
                  <c:v>1.75</c:v>
                </c:pt>
                <c:pt idx="158">
                  <c:v>1.73</c:v>
                </c:pt>
                <c:pt idx="159">
                  <c:v>1.75</c:v>
                </c:pt>
                <c:pt idx="160">
                  <c:v>1.78</c:v>
                </c:pt>
                <c:pt idx="161">
                  <c:v>1.75</c:v>
                </c:pt>
                <c:pt idx="162">
                  <c:v>1.75</c:v>
                </c:pt>
                <c:pt idx="163">
                  <c:v>1.75</c:v>
                </c:pt>
                <c:pt idx="164">
                  <c:v>1.79</c:v>
                </c:pt>
                <c:pt idx="165">
                  <c:v>1.77</c:v>
                </c:pt>
                <c:pt idx="166">
                  <c:v>1.79</c:v>
                </c:pt>
                <c:pt idx="167">
                  <c:v>1.82</c:v>
                </c:pt>
                <c:pt idx="168">
                  <c:v>1.79</c:v>
                </c:pt>
                <c:pt idx="169">
                  <c:v>1.82</c:v>
                </c:pt>
                <c:pt idx="170">
                  <c:v>1.82</c:v>
                </c:pt>
                <c:pt idx="171">
                  <c:v>1.82</c:v>
                </c:pt>
                <c:pt idx="172">
                  <c:v>1.8</c:v>
                </c:pt>
                <c:pt idx="173">
                  <c:v>1.85</c:v>
                </c:pt>
                <c:pt idx="174">
                  <c:v>1.89</c:v>
                </c:pt>
                <c:pt idx="175">
                  <c:v>1.88</c:v>
                </c:pt>
                <c:pt idx="176">
                  <c:v>1.94</c:v>
                </c:pt>
                <c:pt idx="177">
                  <c:v>1.89</c:v>
                </c:pt>
                <c:pt idx="178">
                  <c:v>1.85</c:v>
                </c:pt>
                <c:pt idx="179">
                  <c:v>1.85</c:v>
                </c:pt>
                <c:pt idx="180">
                  <c:v>1.85</c:v>
                </c:pt>
                <c:pt idx="181">
                  <c:v>1.87</c:v>
                </c:pt>
                <c:pt idx="182">
                  <c:v>1.9</c:v>
                </c:pt>
                <c:pt idx="183">
                  <c:v>1.9</c:v>
                </c:pt>
                <c:pt idx="184">
                  <c:v>1.93</c:v>
                </c:pt>
                <c:pt idx="185">
                  <c:v>1.92</c:v>
                </c:pt>
                <c:pt idx="186">
                  <c:v>1.94</c:v>
                </c:pt>
                <c:pt idx="187">
                  <c:v>1.94</c:v>
                </c:pt>
                <c:pt idx="188">
                  <c:v>1.93</c:v>
                </c:pt>
                <c:pt idx="189">
                  <c:v>1.93</c:v>
                </c:pt>
                <c:pt idx="190">
                  <c:v>1.92</c:v>
                </c:pt>
                <c:pt idx="191">
                  <c:v>1.92</c:v>
                </c:pt>
                <c:pt idx="192">
                  <c:v>1.9</c:v>
                </c:pt>
                <c:pt idx="193">
                  <c:v>1.9</c:v>
                </c:pt>
                <c:pt idx="194">
                  <c:v>1.9</c:v>
                </c:pt>
                <c:pt idx="195">
                  <c:v>1.9</c:v>
                </c:pt>
                <c:pt idx="196">
                  <c:v>1.93</c:v>
                </c:pt>
                <c:pt idx="197">
                  <c:v>1.9</c:v>
                </c:pt>
                <c:pt idx="198">
                  <c:v>1.9</c:v>
                </c:pt>
                <c:pt idx="199">
                  <c:v>1.85</c:v>
                </c:pt>
                <c:pt idx="200">
                  <c:v>1.85</c:v>
                </c:pt>
                <c:pt idx="201">
                  <c:v>1.85</c:v>
                </c:pt>
                <c:pt idx="202">
                  <c:v>1.86</c:v>
                </c:pt>
                <c:pt idx="203">
                  <c:v>1.86</c:v>
                </c:pt>
                <c:pt idx="204">
                  <c:v>1.87</c:v>
                </c:pt>
                <c:pt idx="205">
                  <c:v>1.85</c:v>
                </c:pt>
                <c:pt idx="206">
                  <c:v>1.86</c:v>
                </c:pt>
                <c:pt idx="207">
                  <c:v>1.86</c:v>
                </c:pt>
                <c:pt idx="208">
                  <c:v>1.87</c:v>
                </c:pt>
                <c:pt idx="209">
                  <c:v>1.86</c:v>
                </c:pt>
                <c:pt idx="210">
                  <c:v>1.9</c:v>
                </c:pt>
                <c:pt idx="211">
                  <c:v>1.9</c:v>
                </c:pt>
                <c:pt idx="212">
                  <c:v>1.9</c:v>
                </c:pt>
                <c:pt idx="213">
                  <c:v>1.89</c:v>
                </c:pt>
                <c:pt idx="214">
                  <c:v>1.89</c:v>
                </c:pt>
                <c:pt idx="215">
                  <c:v>1.87</c:v>
                </c:pt>
                <c:pt idx="216">
                  <c:v>1.89</c:v>
                </c:pt>
                <c:pt idx="217">
                  <c:v>1.86</c:v>
                </c:pt>
                <c:pt idx="218">
                  <c:v>1.86</c:v>
                </c:pt>
                <c:pt idx="219">
                  <c:v>1.86</c:v>
                </c:pt>
                <c:pt idx="220">
                  <c:v>1.85</c:v>
                </c:pt>
                <c:pt idx="221">
                  <c:v>1.85</c:v>
                </c:pt>
                <c:pt idx="222">
                  <c:v>1.83</c:v>
                </c:pt>
                <c:pt idx="223">
                  <c:v>1.88</c:v>
                </c:pt>
                <c:pt idx="224">
                  <c:v>1.85</c:v>
                </c:pt>
                <c:pt idx="225">
                  <c:v>1.85</c:v>
                </c:pt>
                <c:pt idx="226">
                  <c:v>1.85</c:v>
                </c:pt>
                <c:pt idx="227">
                  <c:v>1.84</c:v>
                </c:pt>
                <c:pt idx="228">
                  <c:v>1.82</c:v>
                </c:pt>
                <c:pt idx="229">
                  <c:v>1.84</c:v>
                </c:pt>
                <c:pt idx="230">
                  <c:v>1.82</c:v>
                </c:pt>
                <c:pt idx="231">
                  <c:v>1.85</c:v>
                </c:pt>
                <c:pt idx="232">
                  <c:v>1.84</c:v>
                </c:pt>
                <c:pt idx="233">
                  <c:v>1.83</c:v>
                </c:pt>
                <c:pt idx="234">
                  <c:v>1.83</c:v>
                </c:pt>
                <c:pt idx="235">
                  <c:v>1.81</c:v>
                </c:pt>
                <c:pt idx="236">
                  <c:v>1.81</c:v>
                </c:pt>
                <c:pt idx="237">
                  <c:v>1.82</c:v>
                </c:pt>
                <c:pt idx="238">
                  <c:v>1.82</c:v>
                </c:pt>
                <c:pt idx="239">
                  <c:v>1.85</c:v>
                </c:pt>
                <c:pt idx="240">
                  <c:v>1.85</c:v>
                </c:pt>
                <c:pt idx="241">
                  <c:v>1.87</c:v>
                </c:pt>
                <c:pt idx="242">
                  <c:v>1.83</c:v>
                </c:pt>
                <c:pt idx="243">
                  <c:v>1.83</c:v>
                </c:pt>
                <c:pt idx="244">
                  <c:v>1.85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ACE-4158-81EE-548C9ED6B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rgbClr val="0000FF"/>
              </a:solidFill>
              <a:prstDash val="solid"/>
            </a:ln>
          </c:spPr>
        </c:hiLowLines>
        <c:marker val="1"/>
        <c:smooth val="0"/>
        <c:axId val="228082432"/>
        <c:axId val="228083968"/>
      </c:lineChart>
      <c:catAx>
        <c:axId val="228074624"/>
        <c:scaling>
          <c:orientation val="minMax"/>
        </c:scaling>
        <c:delete val="0"/>
        <c:axPos val="b"/>
        <c:numFmt formatCode="dd\/mm\/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076160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228076160"/>
        <c:scaling>
          <c:orientation val="minMax"/>
          <c:max val="700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Shares Volume</a:t>
                </a:r>
              </a:p>
            </c:rich>
          </c:tx>
          <c:layout>
            <c:manualLayout>
              <c:xMode val="edge"/>
              <c:yMode val="edge"/>
              <c:x val="1.240953576455117E-2"/>
              <c:y val="0.401694940933741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FF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074624"/>
        <c:crosses val="autoZero"/>
        <c:crossBetween val="between"/>
        <c:majorUnit val="30000"/>
        <c:minorUnit val="5000"/>
      </c:valAx>
      <c:catAx>
        <c:axId val="228082432"/>
        <c:scaling>
          <c:orientation val="minMax"/>
        </c:scaling>
        <c:delete val="1"/>
        <c:axPos val="b"/>
        <c:majorTickMark val="out"/>
        <c:minorTickMark val="none"/>
        <c:tickLblPos val="nextTo"/>
        <c:crossAx val="228083968"/>
        <c:crosses val="autoZero"/>
        <c:auto val="0"/>
        <c:lblAlgn val="ctr"/>
        <c:lblOffset val="100"/>
        <c:noMultiLvlLbl val="0"/>
      </c:catAx>
      <c:valAx>
        <c:axId val="228083968"/>
        <c:scaling>
          <c:orientation val="minMax"/>
          <c:max val="2"/>
        </c:scaling>
        <c:delete val="0"/>
        <c:axPos val="r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0.95863495323954062"/>
              <c:y val="0.44745763316088039"/>
            </c:manualLayout>
          </c:layout>
          <c:overlay val="0"/>
          <c:spPr>
            <a:noFill/>
            <a:ln w="25400">
              <a:noFill/>
            </a:ln>
          </c:spPr>
        </c:title>
        <c:numFmt formatCode="[$$-409]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66FF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082432"/>
        <c:crosses val="max"/>
        <c:crossBetween val="between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1" i="0" u="none" strike="noStrike" baseline="0">
          <a:solidFill>
            <a:srgbClr val="3366FF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Volume / Share Price 2021</a:t>
            </a:r>
          </a:p>
        </c:rich>
      </c:tx>
      <c:layout>
        <c:manualLayout>
          <c:xMode val="edge"/>
          <c:yMode val="edge"/>
          <c:x val="0.26059973073314024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5387797311272"/>
          <c:y val="0.14915254237288136"/>
          <c:w val="0.80558428128231641"/>
          <c:h val="0.671186440677966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'Weekly &amp; Monthly Statistics'!$H$2</c:f>
              <c:strCache>
                <c:ptCount val="1"/>
                <c:pt idx="0">
                  <c:v>PEX Total Volume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2021</c:v>
                </c:pt>
                <c:pt idx="1">
                  <c:v>FEB. 2021</c:v>
                </c:pt>
                <c:pt idx="2">
                  <c:v>MAR. 2021</c:v>
                </c:pt>
                <c:pt idx="3">
                  <c:v>APR. 2021</c:v>
                </c:pt>
                <c:pt idx="4">
                  <c:v>MAY 2021</c:v>
                </c:pt>
                <c:pt idx="5">
                  <c:v>JUN. 2021</c:v>
                </c:pt>
                <c:pt idx="6">
                  <c:v>JUL. 2021</c:v>
                </c:pt>
                <c:pt idx="7">
                  <c:v>AUG. 2021</c:v>
                </c:pt>
                <c:pt idx="8">
                  <c:v>SEP. 2021</c:v>
                </c:pt>
                <c:pt idx="9">
                  <c:v>OCT. 2021</c:v>
                </c:pt>
                <c:pt idx="10">
                  <c:v>NOV. 2021</c:v>
                </c:pt>
                <c:pt idx="11">
                  <c:v>DEC. 2021</c:v>
                </c:pt>
              </c:strCache>
            </c:strRef>
          </c:cat>
          <c:val>
            <c:numRef>
              <c:f>'Weekly &amp; Monthly Statistics'!$H$3:$H$14</c:f>
              <c:numCache>
                <c:formatCode>#,##0</c:formatCode>
                <c:ptCount val="12"/>
                <c:pt idx="0">
                  <c:v>14304223</c:v>
                </c:pt>
                <c:pt idx="1">
                  <c:v>3342301</c:v>
                </c:pt>
                <c:pt idx="2">
                  <c:v>5153336</c:v>
                </c:pt>
                <c:pt idx="3">
                  <c:v>8162708</c:v>
                </c:pt>
                <c:pt idx="4">
                  <c:v>13298026</c:v>
                </c:pt>
                <c:pt idx="5">
                  <c:v>28474819</c:v>
                </c:pt>
                <c:pt idx="6">
                  <c:v>24620171</c:v>
                </c:pt>
                <c:pt idx="7">
                  <c:v>27624479</c:v>
                </c:pt>
                <c:pt idx="8">
                  <c:v>17663737</c:v>
                </c:pt>
                <c:pt idx="9">
                  <c:v>13995006</c:v>
                </c:pt>
                <c:pt idx="10">
                  <c:v>29338254</c:v>
                </c:pt>
                <c:pt idx="11">
                  <c:v>15269512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F-4DEF-BF04-A0D27F63BFA7}"/>
            </c:ext>
          </c:extLst>
        </c:ser>
        <c:ser>
          <c:idx val="0"/>
          <c:order val="1"/>
          <c:tx>
            <c:strRef>
              <c:f>'Weekly &amp; Monthly Statistics'!$K$2</c:f>
              <c:strCache>
                <c:ptCount val="1"/>
                <c:pt idx="0">
                  <c:v>PEC Total Volume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2021</c:v>
                </c:pt>
                <c:pt idx="1">
                  <c:v>FEB. 2021</c:v>
                </c:pt>
                <c:pt idx="2">
                  <c:v>MAR. 2021</c:v>
                </c:pt>
                <c:pt idx="3">
                  <c:v>APR. 2021</c:v>
                </c:pt>
                <c:pt idx="4">
                  <c:v>MAY 2021</c:v>
                </c:pt>
                <c:pt idx="5">
                  <c:v>JUN. 2021</c:v>
                </c:pt>
                <c:pt idx="6">
                  <c:v>JUL. 2021</c:v>
                </c:pt>
                <c:pt idx="7">
                  <c:v>AUG. 2021</c:v>
                </c:pt>
                <c:pt idx="8">
                  <c:v>SEP. 2021</c:v>
                </c:pt>
                <c:pt idx="9">
                  <c:v>OCT. 2021</c:v>
                </c:pt>
                <c:pt idx="10">
                  <c:v>NOV. 2021</c:v>
                </c:pt>
                <c:pt idx="11">
                  <c:v>DEC. 2021</c:v>
                </c:pt>
              </c:strCache>
            </c:strRef>
          </c:cat>
          <c:val>
            <c:numRef>
              <c:f>'Weekly &amp; Monthly Statistics'!$K$3:$K$14</c:f>
              <c:numCache>
                <c:formatCode>#,##0</c:formatCode>
                <c:ptCount val="12"/>
                <c:pt idx="0">
                  <c:v>207549</c:v>
                </c:pt>
                <c:pt idx="1">
                  <c:v>145694</c:v>
                </c:pt>
                <c:pt idx="2">
                  <c:v>169139</c:v>
                </c:pt>
                <c:pt idx="3">
                  <c:v>192526</c:v>
                </c:pt>
                <c:pt idx="4">
                  <c:v>252651</c:v>
                </c:pt>
                <c:pt idx="5">
                  <c:v>510118</c:v>
                </c:pt>
                <c:pt idx="6">
                  <c:v>757450</c:v>
                </c:pt>
                <c:pt idx="7">
                  <c:v>295938</c:v>
                </c:pt>
                <c:pt idx="8">
                  <c:v>437384</c:v>
                </c:pt>
                <c:pt idx="9">
                  <c:v>365633</c:v>
                </c:pt>
                <c:pt idx="10">
                  <c:v>234078</c:v>
                </c:pt>
                <c:pt idx="11">
                  <c:v>191218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F-4DEF-BF04-A0D27F63B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594816"/>
        <c:axId val="228596736"/>
      </c:barChart>
      <c:lineChart>
        <c:grouping val="standard"/>
        <c:varyColors val="0"/>
        <c:ser>
          <c:idx val="2"/>
          <c:order val="2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2021</c:v>
                </c:pt>
                <c:pt idx="1">
                  <c:v>FEB. 2021</c:v>
                </c:pt>
                <c:pt idx="2">
                  <c:v>MAR. 2021</c:v>
                </c:pt>
                <c:pt idx="3">
                  <c:v>APR. 2021</c:v>
                </c:pt>
                <c:pt idx="4">
                  <c:v>MAY 2021</c:v>
                </c:pt>
                <c:pt idx="5">
                  <c:v>JUN. 2021</c:v>
                </c:pt>
                <c:pt idx="6">
                  <c:v>JUL. 2021</c:v>
                </c:pt>
                <c:pt idx="7">
                  <c:v>AUG. 2021</c:v>
                </c:pt>
                <c:pt idx="8">
                  <c:v>SEP. 2021</c:v>
                </c:pt>
                <c:pt idx="9">
                  <c:v>OCT. 2021</c:v>
                </c:pt>
                <c:pt idx="10">
                  <c:v>NOV. 2021</c:v>
                </c:pt>
                <c:pt idx="11">
                  <c:v>DEC. 2021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1.72</c:v>
                </c:pt>
                <c:pt idx="1">
                  <c:v>1.66</c:v>
                </c:pt>
                <c:pt idx="2">
                  <c:v>1.7</c:v>
                </c:pt>
                <c:pt idx="3">
                  <c:v>1.56</c:v>
                </c:pt>
                <c:pt idx="4">
                  <c:v>1.6</c:v>
                </c:pt>
                <c:pt idx="5">
                  <c:v>1.64</c:v>
                </c:pt>
                <c:pt idx="6">
                  <c:v>1.7</c:v>
                </c:pt>
                <c:pt idx="7">
                  <c:v>1.75</c:v>
                </c:pt>
                <c:pt idx="8">
                  <c:v>1.87</c:v>
                </c:pt>
                <c:pt idx="9">
                  <c:v>1.85</c:v>
                </c:pt>
                <c:pt idx="10">
                  <c:v>1.83</c:v>
                </c:pt>
                <c:pt idx="11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EF-4DEF-BF04-A0D27F63B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19392"/>
        <c:axId val="228620928"/>
      </c:lineChart>
      <c:catAx>
        <c:axId val="228594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596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596736"/>
        <c:scaling>
          <c:orientation val="minMax"/>
          <c:max val="75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Volume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40678047671884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594816"/>
        <c:crosses val="autoZero"/>
        <c:crossBetween val="between"/>
        <c:majorUnit val="5000000"/>
        <c:minorUnit val="500000"/>
      </c:valAx>
      <c:catAx>
        <c:axId val="22861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8620928"/>
        <c:crosses val="autoZero"/>
        <c:auto val="0"/>
        <c:lblAlgn val="ctr"/>
        <c:lblOffset val="100"/>
        <c:noMultiLvlLbl val="0"/>
      </c:catAx>
      <c:valAx>
        <c:axId val="228620928"/>
        <c:scaling>
          <c:orientation val="minMax"/>
          <c:max val="2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Close Price</a:t>
                </a:r>
              </a:p>
            </c:rich>
          </c:tx>
          <c:layout>
            <c:manualLayout>
              <c:xMode val="edge"/>
              <c:yMode val="edge"/>
              <c:x val="0.97450220759213446"/>
              <c:y val="0.42033891054536898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619392"/>
        <c:crosses val="max"/>
        <c:crossBetween val="between"/>
        <c:majorUnit val="0.2"/>
        <c:minorUnit val="0.2"/>
      </c:valAx>
      <c:spPr>
        <a:solidFill>
          <a:srgbClr val="FFFFFF"/>
        </a:solidFill>
        <a:ln w="12700">
          <a:solidFill>
            <a:srgbClr val="00000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29989659064637647"/>
          <c:y val="0.95423730777286109"/>
          <c:w val="0.43226469748276281"/>
          <c:h val="4.06780476718848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Trade Volume 2021</a:t>
            </a:r>
          </a:p>
        </c:rich>
      </c:tx>
      <c:layout>
        <c:manualLayout>
          <c:xMode val="edge"/>
          <c:yMode val="edge"/>
          <c:x val="0.16370186642856857"/>
          <c:y val="4.8025944017847738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813559322033899"/>
          <c:w val="0.75491209927611169"/>
          <c:h val="0.59322033898305082"/>
        </c:manualLayout>
      </c:layout>
      <c:area3DChart>
        <c:grouping val="standard"/>
        <c:varyColors val="0"/>
        <c:ser>
          <c:idx val="1"/>
          <c:order val="0"/>
          <c:tx>
            <c:strRef>
              <c:f>'Daily Statistics'!$I$6</c:f>
              <c:strCache>
                <c:ptCount val="1"/>
                <c:pt idx="0">
                  <c:v>PEC Volume Percentage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Statistics'!$B$7:$B$251</c:f>
              <c:numCache>
                <c:formatCode>[$-409]d\ mmmm;@</c:formatCode>
                <c:ptCount val="245"/>
                <c:pt idx="0">
                  <c:v>44199</c:v>
                </c:pt>
                <c:pt idx="1">
                  <c:v>44200</c:v>
                </c:pt>
                <c:pt idx="2">
                  <c:v>44201</c:v>
                </c:pt>
                <c:pt idx="3">
                  <c:v>44202</c:v>
                </c:pt>
                <c:pt idx="4">
                  <c:v>44206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44213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44220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44227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44234</c:v>
                </c:pt>
                <c:pt idx="25">
                  <c:v>44235</c:v>
                </c:pt>
                <c:pt idx="26">
                  <c:v>44236</c:v>
                </c:pt>
                <c:pt idx="27">
                  <c:v>44237</c:v>
                </c:pt>
                <c:pt idx="28">
                  <c:v>44238</c:v>
                </c:pt>
                <c:pt idx="29">
                  <c:v>44241</c:v>
                </c:pt>
                <c:pt idx="30">
                  <c:v>44242</c:v>
                </c:pt>
                <c:pt idx="31">
                  <c:v>44243</c:v>
                </c:pt>
                <c:pt idx="32">
                  <c:v>44244</c:v>
                </c:pt>
                <c:pt idx="33">
                  <c:v>44245</c:v>
                </c:pt>
                <c:pt idx="34">
                  <c:v>44248</c:v>
                </c:pt>
                <c:pt idx="35">
                  <c:v>44249</c:v>
                </c:pt>
                <c:pt idx="36">
                  <c:v>44250</c:v>
                </c:pt>
                <c:pt idx="37">
                  <c:v>44251</c:v>
                </c:pt>
                <c:pt idx="38">
                  <c:v>44252</c:v>
                </c:pt>
                <c:pt idx="39">
                  <c:v>44255</c:v>
                </c:pt>
                <c:pt idx="40">
                  <c:v>44256</c:v>
                </c:pt>
                <c:pt idx="41">
                  <c:v>44257</c:v>
                </c:pt>
                <c:pt idx="42">
                  <c:v>44258</c:v>
                </c:pt>
                <c:pt idx="43">
                  <c:v>44259</c:v>
                </c:pt>
                <c:pt idx="44">
                  <c:v>44262</c:v>
                </c:pt>
                <c:pt idx="45">
                  <c:v>44264</c:v>
                </c:pt>
                <c:pt idx="46">
                  <c:v>44265</c:v>
                </c:pt>
                <c:pt idx="47">
                  <c:v>44269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44276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44283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44290</c:v>
                </c:pt>
                <c:pt idx="63">
                  <c:v>44291</c:v>
                </c:pt>
                <c:pt idx="64">
                  <c:v>44292</c:v>
                </c:pt>
                <c:pt idx="65">
                  <c:v>44293</c:v>
                </c:pt>
                <c:pt idx="66">
                  <c:v>44294</c:v>
                </c:pt>
                <c:pt idx="67">
                  <c:v>44297</c:v>
                </c:pt>
                <c:pt idx="68">
                  <c:v>44298</c:v>
                </c:pt>
                <c:pt idx="69">
                  <c:v>44299</c:v>
                </c:pt>
                <c:pt idx="70">
                  <c:v>44300</c:v>
                </c:pt>
                <c:pt idx="71">
                  <c:v>44301</c:v>
                </c:pt>
                <c:pt idx="72">
                  <c:v>44304</c:v>
                </c:pt>
                <c:pt idx="73">
                  <c:v>44305</c:v>
                </c:pt>
                <c:pt idx="74">
                  <c:v>44306</c:v>
                </c:pt>
                <c:pt idx="75">
                  <c:v>44307</c:v>
                </c:pt>
                <c:pt idx="76">
                  <c:v>44308</c:v>
                </c:pt>
                <c:pt idx="77">
                  <c:v>44311</c:v>
                </c:pt>
                <c:pt idx="78">
                  <c:v>44312</c:v>
                </c:pt>
                <c:pt idx="79">
                  <c:v>44313</c:v>
                </c:pt>
                <c:pt idx="80">
                  <c:v>44314</c:v>
                </c:pt>
                <c:pt idx="81">
                  <c:v>44315</c:v>
                </c:pt>
                <c:pt idx="82">
                  <c:v>44319</c:v>
                </c:pt>
                <c:pt idx="83">
                  <c:v>44320</c:v>
                </c:pt>
                <c:pt idx="84">
                  <c:v>44321</c:v>
                </c:pt>
                <c:pt idx="85">
                  <c:v>44322</c:v>
                </c:pt>
                <c:pt idx="86">
                  <c:v>44325</c:v>
                </c:pt>
                <c:pt idx="87">
                  <c:v>44326</c:v>
                </c:pt>
                <c:pt idx="88">
                  <c:v>44332</c:v>
                </c:pt>
                <c:pt idx="89">
                  <c:v>44333</c:v>
                </c:pt>
                <c:pt idx="90">
                  <c:v>44335</c:v>
                </c:pt>
                <c:pt idx="91">
                  <c:v>44336</c:v>
                </c:pt>
                <c:pt idx="92">
                  <c:v>44339</c:v>
                </c:pt>
                <c:pt idx="93">
                  <c:v>44340</c:v>
                </c:pt>
                <c:pt idx="94">
                  <c:v>44341</c:v>
                </c:pt>
                <c:pt idx="95">
                  <c:v>44342</c:v>
                </c:pt>
                <c:pt idx="96">
                  <c:v>44343</c:v>
                </c:pt>
                <c:pt idx="97">
                  <c:v>44346</c:v>
                </c:pt>
                <c:pt idx="98">
                  <c:v>44347</c:v>
                </c:pt>
                <c:pt idx="99">
                  <c:v>44348</c:v>
                </c:pt>
                <c:pt idx="100">
                  <c:v>44349</c:v>
                </c:pt>
                <c:pt idx="101">
                  <c:v>44350</c:v>
                </c:pt>
                <c:pt idx="102">
                  <c:v>44353</c:v>
                </c:pt>
                <c:pt idx="103">
                  <c:v>44354</c:v>
                </c:pt>
                <c:pt idx="104">
                  <c:v>44355</c:v>
                </c:pt>
                <c:pt idx="105">
                  <c:v>44356</c:v>
                </c:pt>
                <c:pt idx="106">
                  <c:v>44357</c:v>
                </c:pt>
                <c:pt idx="107">
                  <c:v>44360</c:v>
                </c:pt>
                <c:pt idx="108">
                  <c:v>44361</c:v>
                </c:pt>
                <c:pt idx="109">
                  <c:v>44362</c:v>
                </c:pt>
                <c:pt idx="110">
                  <c:v>44363</c:v>
                </c:pt>
                <c:pt idx="111">
                  <c:v>44364</c:v>
                </c:pt>
                <c:pt idx="112">
                  <c:v>44367</c:v>
                </c:pt>
                <c:pt idx="113">
                  <c:v>44368</c:v>
                </c:pt>
                <c:pt idx="114">
                  <c:v>44369</c:v>
                </c:pt>
                <c:pt idx="115">
                  <c:v>44370</c:v>
                </c:pt>
                <c:pt idx="116">
                  <c:v>44371</c:v>
                </c:pt>
                <c:pt idx="117">
                  <c:v>44374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44381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44388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44395</c:v>
                </c:pt>
                <c:pt idx="133">
                  <c:v>44402</c:v>
                </c:pt>
                <c:pt idx="134">
                  <c:v>44403</c:v>
                </c:pt>
                <c:pt idx="135">
                  <c:v>44404</c:v>
                </c:pt>
                <c:pt idx="136">
                  <c:v>44405</c:v>
                </c:pt>
                <c:pt idx="137">
                  <c:v>44406</c:v>
                </c:pt>
                <c:pt idx="138">
                  <c:v>44409</c:v>
                </c:pt>
                <c:pt idx="139">
                  <c:v>44410</c:v>
                </c:pt>
                <c:pt idx="140">
                  <c:v>44411</c:v>
                </c:pt>
                <c:pt idx="141">
                  <c:v>44412</c:v>
                </c:pt>
                <c:pt idx="142">
                  <c:v>44413</c:v>
                </c:pt>
                <c:pt idx="143">
                  <c:v>44416</c:v>
                </c:pt>
                <c:pt idx="144">
                  <c:v>44418</c:v>
                </c:pt>
                <c:pt idx="145">
                  <c:v>44419</c:v>
                </c:pt>
                <c:pt idx="146">
                  <c:v>44420</c:v>
                </c:pt>
                <c:pt idx="147">
                  <c:v>44423</c:v>
                </c:pt>
                <c:pt idx="148">
                  <c:v>44424</c:v>
                </c:pt>
                <c:pt idx="149">
                  <c:v>44425</c:v>
                </c:pt>
                <c:pt idx="150">
                  <c:v>44426</c:v>
                </c:pt>
                <c:pt idx="151">
                  <c:v>44427</c:v>
                </c:pt>
                <c:pt idx="152">
                  <c:v>44430</c:v>
                </c:pt>
                <c:pt idx="153">
                  <c:v>44431</c:v>
                </c:pt>
                <c:pt idx="154">
                  <c:v>44432</c:v>
                </c:pt>
                <c:pt idx="155">
                  <c:v>44433</c:v>
                </c:pt>
                <c:pt idx="156">
                  <c:v>44434</c:v>
                </c:pt>
                <c:pt idx="157">
                  <c:v>44437</c:v>
                </c:pt>
                <c:pt idx="158">
                  <c:v>44438</c:v>
                </c:pt>
                <c:pt idx="159">
                  <c:v>44439</c:v>
                </c:pt>
                <c:pt idx="160">
                  <c:v>44440</c:v>
                </c:pt>
                <c:pt idx="161">
                  <c:v>44441</c:v>
                </c:pt>
                <c:pt idx="162">
                  <c:v>44444</c:v>
                </c:pt>
                <c:pt idx="163">
                  <c:v>44445</c:v>
                </c:pt>
                <c:pt idx="164">
                  <c:v>44446</c:v>
                </c:pt>
                <c:pt idx="165">
                  <c:v>44447</c:v>
                </c:pt>
                <c:pt idx="166">
                  <c:v>44448</c:v>
                </c:pt>
                <c:pt idx="167">
                  <c:v>44451</c:v>
                </c:pt>
                <c:pt idx="168">
                  <c:v>44452</c:v>
                </c:pt>
                <c:pt idx="169">
                  <c:v>44453</c:v>
                </c:pt>
                <c:pt idx="170">
                  <c:v>44454</c:v>
                </c:pt>
                <c:pt idx="171">
                  <c:v>44455</c:v>
                </c:pt>
                <c:pt idx="172">
                  <c:v>44458</c:v>
                </c:pt>
                <c:pt idx="173">
                  <c:v>44459</c:v>
                </c:pt>
                <c:pt idx="174">
                  <c:v>44460</c:v>
                </c:pt>
                <c:pt idx="175">
                  <c:v>44461</c:v>
                </c:pt>
                <c:pt idx="176">
                  <c:v>44462</c:v>
                </c:pt>
                <c:pt idx="177">
                  <c:v>44465</c:v>
                </c:pt>
                <c:pt idx="178">
                  <c:v>44466</c:v>
                </c:pt>
                <c:pt idx="179">
                  <c:v>44467</c:v>
                </c:pt>
                <c:pt idx="180">
                  <c:v>44468</c:v>
                </c:pt>
                <c:pt idx="181">
                  <c:v>44469</c:v>
                </c:pt>
                <c:pt idx="182">
                  <c:v>44472</c:v>
                </c:pt>
                <c:pt idx="183">
                  <c:v>44473</c:v>
                </c:pt>
                <c:pt idx="184">
                  <c:v>44474</c:v>
                </c:pt>
                <c:pt idx="185">
                  <c:v>44475</c:v>
                </c:pt>
                <c:pt idx="186">
                  <c:v>44476</c:v>
                </c:pt>
                <c:pt idx="187">
                  <c:v>44479</c:v>
                </c:pt>
                <c:pt idx="188">
                  <c:v>44480</c:v>
                </c:pt>
                <c:pt idx="189">
                  <c:v>44481</c:v>
                </c:pt>
                <c:pt idx="190">
                  <c:v>44482</c:v>
                </c:pt>
                <c:pt idx="191">
                  <c:v>44483</c:v>
                </c:pt>
                <c:pt idx="192">
                  <c:v>44486</c:v>
                </c:pt>
                <c:pt idx="193">
                  <c:v>44487</c:v>
                </c:pt>
                <c:pt idx="194">
                  <c:v>44489</c:v>
                </c:pt>
                <c:pt idx="195">
                  <c:v>44490</c:v>
                </c:pt>
                <c:pt idx="196">
                  <c:v>44493</c:v>
                </c:pt>
                <c:pt idx="197">
                  <c:v>44494</c:v>
                </c:pt>
                <c:pt idx="198">
                  <c:v>44495</c:v>
                </c:pt>
                <c:pt idx="199">
                  <c:v>44496</c:v>
                </c:pt>
                <c:pt idx="200">
                  <c:v>44497</c:v>
                </c:pt>
                <c:pt idx="201">
                  <c:v>44500</c:v>
                </c:pt>
                <c:pt idx="202">
                  <c:v>44501</c:v>
                </c:pt>
                <c:pt idx="203">
                  <c:v>44502</c:v>
                </c:pt>
                <c:pt idx="204">
                  <c:v>44503</c:v>
                </c:pt>
                <c:pt idx="205">
                  <c:v>44504</c:v>
                </c:pt>
                <c:pt idx="206">
                  <c:v>44507</c:v>
                </c:pt>
                <c:pt idx="207">
                  <c:v>44508</c:v>
                </c:pt>
                <c:pt idx="208">
                  <c:v>44509</c:v>
                </c:pt>
                <c:pt idx="209">
                  <c:v>44510</c:v>
                </c:pt>
                <c:pt idx="210">
                  <c:v>44511</c:v>
                </c:pt>
                <c:pt idx="211">
                  <c:v>44514</c:v>
                </c:pt>
                <c:pt idx="212">
                  <c:v>44516</c:v>
                </c:pt>
                <c:pt idx="213">
                  <c:v>44517</c:v>
                </c:pt>
                <c:pt idx="214">
                  <c:v>44518</c:v>
                </c:pt>
                <c:pt idx="215">
                  <c:v>44521</c:v>
                </c:pt>
                <c:pt idx="216">
                  <c:v>44522</c:v>
                </c:pt>
                <c:pt idx="217">
                  <c:v>44523</c:v>
                </c:pt>
                <c:pt idx="218">
                  <c:v>44524</c:v>
                </c:pt>
                <c:pt idx="219">
                  <c:v>44525</c:v>
                </c:pt>
                <c:pt idx="220">
                  <c:v>44528</c:v>
                </c:pt>
                <c:pt idx="221">
                  <c:v>44529</c:v>
                </c:pt>
                <c:pt idx="222">
                  <c:v>44530</c:v>
                </c:pt>
                <c:pt idx="223">
                  <c:v>44531</c:v>
                </c:pt>
                <c:pt idx="224">
                  <c:v>44532</c:v>
                </c:pt>
                <c:pt idx="225">
                  <c:v>44535</c:v>
                </c:pt>
                <c:pt idx="226">
                  <c:v>44536</c:v>
                </c:pt>
                <c:pt idx="227">
                  <c:v>44537</c:v>
                </c:pt>
                <c:pt idx="228">
                  <c:v>44538</c:v>
                </c:pt>
                <c:pt idx="229">
                  <c:v>44539</c:v>
                </c:pt>
                <c:pt idx="230">
                  <c:v>44542</c:v>
                </c:pt>
                <c:pt idx="231">
                  <c:v>44543</c:v>
                </c:pt>
                <c:pt idx="232">
                  <c:v>44544</c:v>
                </c:pt>
                <c:pt idx="233">
                  <c:v>44545</c:v>
                </c:pt>
                <c:pt idx="234">
                  <c:v>44546</c:v>
                </c:pt>
                <c:pt idx="235">
                  <c:v>44549</c:v>
                </c:pt>
                <c:pt idx="236">
                  <c:v>44550</c:v>
                </c:pt>
                <c:pt idx="237">
                  <c:v>44551</c:v>
                </c:pt>
                <c:pt idx="238">
                  <c:v>44552</c:v>
                </c:pt>
                <c:pt idx="239">
                  <c:v>44553</c:v>
                </c:pt>
                <c:pt idx="240">
                  <c:v>44556</c:v>
                </c:pt>
                <c:pt idx="241">
                  <c:v>44557</c:v>
                </c:pt>
                <c:pt idx="242">
                  <c:v>44558</c:v>
                </c:pt>
                <c:pt idx="243">
                  <c:v>44559</c:v>
                </c:pt>
                <c:pt idx="244">
                  <c:v>44560</c:v>
                </c:pt>
              </c:numCache>
            </c:numRef>
          </c:cat>
          <c:val>
            <c:numRef>
              <c:f>'Daily Statistics'!$I$7:$I$251</c:f>
              <c:numCache>
                <c:formatCode>0.00%</c:formatCode>
                <c:ptCount val="245"/>
                <c:pt idx="0">
                  <c:v>9.8391276429239099E-3</c:v>
                </c:pt>
                <c:pt idx="1">
                  <c:v>1.2341137283880472E-2</c:v>
                </c:pt>
                <c:pt idx="2">
                  <c:v>1.6433569595821437E-3</c:v>
                </c:pt>
                <c:pt idx="3">
                  <c:v>5.4203115515385793E-3</c:v>
                </c:pt>
                <c:pt idx="4">
                  <c:v>2.3652848955332505E-3</c:v>
                </c:pt>
                <c:pt idx="5">
                  <c:v>2.1075294902507809E-3</c:v>
                </c:pt>
                <c:pt idx="6">
                  <c:v>9.8154535138525565E-4</c:v>
                </c:pt>
                <c:pt idx="7">
                  <c:v>2.2344121820152163E-5</c:v>
                </c:pt>
                <c:pt idx="8">
                  <c:v>1.8343460008543966E-3</c:v>
                </c:pt>
                <c:pt idx="9">
                  <c:v>4.5326647120880106E-3</c:v>
                </c:pt>
                <c:pt idx="10">
                  <c:v>6.6500362559976674E-5</c:v>
                </c:pt>
                <c:pt idx="11">
                  <c:v>1.411403694972945E-3</c:v>
                </c:pt>
                <c:pt idx="12">
                  <c:v>4.9210268294382737E-4</c:v>
                </c:pt>
                <c:pt idx="13">
                  <c:v>1.7768896876025768E-4</c:v>
                </c:pt>
                <c:pt idx="14">
                  <c:v>2.4860495539421679E-3</c:v>
                </c:pt>
                <c:pt idx="15">
                  <c:v>7.9800435071972014E-4</c:v>
                </c:pt>
                <c:pt idx="16">
                  <c:v>0</c:v>
                </c:pt>
                <c:pt idx="17">
                  <c:v>1.3300072511995335E-4</c:v>
                </c:pt>
                <c:pt idx="18">
                  <c:v>1.1970065260795801E-4</c:v>
                </c:pt>
                <c:pt idx="19">
                  <c:v>8.4362359943586408E-3</c:v>
                </c:pt>
                <c:pt idx="20">
                  <c:v>1.7146453482464387E-3</c:v>
                </c:pt>
                <c:pt idx="21">
                  <c:v>4.1315345251262308E-3</c:v>
                </c:pt>
                <c:pt idx="22">
                  <c:v>4.0285919638833869E-3</c:v>
                </c:pt>
                <c:pt idx="23">
                  <c:v>0</c:v>
                </c:pt>
                <c:pt idx="24">
                  <c:v>1.7822097166073749E-3</c:v>
                </c:pt>
                <c:pt idx="25">
                  <c:v>9.3632510484447165E-4</c:v>
                </c:pt>
                <c:pt idx="26">
                  <c:v>0</c:v>
                </c:pt>
                <c:pt idx="27">
                  <c:v>4.8899046597602053E-3</c:v>
                </c:pt>
                <c:pt idx="28">
                  <c:v>1.5941466912877608E-3</c:v>
                </c:pt>
                <c:pt idx="29">
                  <c:v>1.3757595006407975E-3</c:v>
                </c:pt>
                <c:pt idx="30">
                  <c:v>2.7664150824950297E-4</c:v>
                </c:pt>
                <c:pt idx="31">
                  <c:v>8.4394280117615194E-3</c:v>
                </c:pt>
                <c:pt idx="32">
                  <c:v>5.3200290047981339E-5</c:v>
                </c:pt>
                <c:pt idx="33">
                  <c:v>7.9800435071972014E-4</c:v>
                </c:pt>
                <c:pt idx="34">
                  <c:v>1.3300072511995335E-4</c:v>
                </c:pt>
                <c:pt idx="35">
                  <c:v>6.251034080637808E-4</c:v>
                </c:pt>
                <c:pt idx="36">
                  <c:v>2.4543953813636193E-3</c:v>
                </c:pt>
                <c:pt idx="37">
                  <c:v>3.9011772692184718E-3</c:v>
                </c:pt>
                <c:pt idx="38">
                  <c:v>9.5574321071198475E-4</c:v>
                </c:pt>
                <c:pt idx="39">
                  <c:v>6.6500362559976682E-4</c:v>
                </c:pt>
                <c:pt idx="40">
                  <c:v>1.9950108767993005E-3</c:v>
                </c:pt>
                <c:pt idx="41">
                  <c:v>0</c:v>
                </c:pt>
                <c:pt idx="42">
                  <c:v>1.3015450960238634E-3</c:v>
                </c:pt>
                <c:pt idx="43">
                  <c:v>4.7348258142703396E-4</c:v>
                </c:pt>
                <c:pt idx="44">
                  <c:v>2.1014114568952631E-5</c:v>
                </c:pt>
                <c:pt idx="45">
                  <c:v>2.7105547779446493E-4</c:v>
                </c:pt>
                <c:pt idx="46">
                  <c:v>1.3478293483656072E-3</c:v>
                </c:pt>
                <c:pt idx="47">
                  <c:v>4.330503609905681E-4</c:v>
                </c:pt>
                <c:pt idx="48">
                  <c:v>4.655291380648607E-3</c:v>
                </c:pt>
                <c:pt idx="49">
                  <c:v>1.12335072450815E-2</c:v>
                </c:pt>
                <c:pt idx="50">
                  <c:v>2.7797151550070249E-3</c:v>
                </c:pt>
                <c:pt idx="51">
                  <c:v>3.8304208834546564E-3</c:v>
                </c:pt>
                <c:pt idx="52">
                  <c:v>6.008972760919493E-4</c:v>
                </c:pt>
                <c:pt idx="53">
                  <c:v>2.7132147924470484E-5</c:v>
                </c:pt>
                <c:pt idx="54">
                  <c:v>0</c:v>
                </c:pt>
                <c:pt idx="55">
                  <c:v>3.9900217535986007E-4</c:v>
                </c:pt>
                <c:pt idx="56">
                  <c:v>9.4004912514783034E-4</c:v>
                </c:pt>
                <c:pt idx="57">
                  <c:v>5.3599292223341203E-4</c:v>
                </c:pt>
                <c:pt idx="58">
                  <c:v>5.5056980170655892E-3</c:v>
                </c:pt>
                <c:pt idx="59">
                  <c:v>2.0112369652639348E-3</c:v>
                </c:pt>
                <c:pt idx="60">
                  <c:v>6.6292881428789549E-3</c:v>
                </c:pt>
                <c:pt idx="61">
                  <c:v>1.0852859169788194E-4</c:v>
                </c:pt>
                <c:pt idx="62">
                  <c:v>6.8096371261416118E-4</c:v>
                </c:pt>
                <c:pt idx="63">
                  <c:v>2.6600145023990669E-4</c:v>
                </c:pt>
                <c:pt idx="64">
                  <c:v>3.7205622845055751E-3</c:v>
                </c:pt>
                <c:pt idx="65">
                  <c:v>0</c:v>
                </c:pt>
                <c:pt idx="66">
                  <c:v>3.9900217535986007E-4</c:v>
                </c:pt>
                <c:pt idx="67">
                  <c:v>2.1535477411422847E-3</c:v>
                </c:pt>
                <c:pt idx="68">
                  <c:v>7.7246821149668909E-4</c:v>
                </c:pt>
                <c:pt idx="69">
                  <c:v>8.5253464801890097E-4</c:v>
                </c:pt>
                <c:pt idx="70">
                  <c:v>2.6600145023990669E-4</c:v>
                </c:pt>
                <c:pt idx="71">
                  <c:v>1.3566073962235242E-3</c:v>
                </c:pt>
                <c:pt idx="72">
                  <c:v>0</c:v>
                </c:pt>
                <c:pt idx="73">
                  <c:v>2.6600145023990673E-3</c:v>
                </c:pt>
                <c:pt idx="74">
                  <c:v>2.9792162426869553E-4</c:v>
                </c:pt>
                <c:pt idx="75">
                  <c:v>3.3250181279988337E-3</c:v>
                </c:pt>
                <c:pt idx="76">
                  <c:v>1.772899665848978E-2</c:v>
                </c:pt>
                <c:pt idx="77">
                  <c:v>0</c:v>
                </c:pt>
                <c:pt idx="78">
                  <c:v>1.0195835587695623E-2</c:v>
                </c:pt>
                <c:pt idx="79">
                  <c:v>1.4643379835706865E-3</c:v>
                </c:pt>
                <c:pt idx="80">
                  <c:v>4.9638530629268988E-3</c:v>
                </c:pt>
                <c:pt idx="81">
                  <c:v>0</c:v>
                </c:pt>
                <c:pt idx="82">
                  <c:v>3.7240203033586937E-4</c:v>
                </c:pt>
                <c:pt idx="83">
                  <c:v>1.08342390682714E-2</c:v>
                </c:pt>
                <c:pt idx="84">
                  <c:v>2.8994158076149829E-3</c:v>
                </c:pt>
                <c:pt idx="85">
                  <c:v>1.3198725959453931E-2</c:v>
                </c:pt>
                <c:pt idx="86">
                  <c:v>1.012188718452893E-2</c:v>
                </c:pt>
                <c:pt idx="87">
                  <c:v>4.0969543365950434E-3</c:v>
                </c:pt>
                <c:pt idx="88">
                  <c:v>1.3300072511995336E-3</c:v>
                </c:pt>
                <c:pt idx="89">
                  <c:v>2.186797922422273E-3</c:v>
                </c:pt>
                <c:pt idx="90">
                  <c:v>3.3196980989940356E-4</c:v>
                </c:pt>
                <c:pt idx="91">
                  <c:v>3.4500388096115899E-3</c:v>
                </c:pt>
                <c:pt idx="92">
                  <c:v>5.6711509191148112E-4</c:v>
                </c:pt>
                <c:pt idx="93">
                  <c:v>7.9800435071972014E-4</c:v>
                </c:pt>
                <c:pt idx="94">
                  <c:v>3.4314187080947967E-3</c:v>
                </c:pt>
                <c:pt idx="95">
                  <c:v>5.8467118762731496E-3</c:v>
                </c:pt>
                <c:pt idx="96">
                  <c:v>3.9900217535986007E-4</c:v>
                </c:pt>
                <c:pt idx="97">
                  <c:v>1.4497079038074915E-3</c:v>
                </c:pt>
                <c:pt idx="98">
                  <c:v>5.8911341184632142E-3</c:v>
                </c:pt>
                <c:pt idx="99">
                  <c:v>2.1554097512939642E-3</c:v>
                </c:pt>
                <c:pt idx="100">
                  <c:v>7.1477249693965329E-3</c:v>
                </c:pt>
                <c:pt idx="101">
                  <c:v>1.4072274722041785E-2</c:v>
                </c:pt>
                <c:pt idx="102">
                  <c:v>3.7304043381644518E-3</c:v>
                </c:pt>
                <c:pt idx="103">
                  <c:v>5.7057311076459992E-3</c:v>
                </c:pt>
                <c:pt idx="104">
                  <c:v>4.2693232763505026E-3</c:v>
                </c:pt>
                <c:pt idx="105">
                  <c:v>1.4922681358458766E-3</c:v>
                </c:pt>
                <c:pt idx="106">
                  <c:v>4.6345432675298946E-3</c:v>
                </c:pt>
                <c:pt idx="107">
                  <c:v>8.0289877740413445E-3</c:v>
                </c:pt>
                <c:pt idx="108">
                  <c:v>4.1788827832689343E-4</c:v>
                </c:pt>
                <c:pt idx="109">
                  <c:v>7.3469600556262237E-4</c:v>
                </c:pt>
                <c:pt idx="110">
                  <c:v>5.0452495067003104E-2</c:v>
                </c:pt>
                <c:pt idx="111">
                  <c:v>1.873182212589423E-3</c:v>
                </c:pt>
                <c:pt idx="112">
                  <c:v>1.3715034774369589E-3</c:v>
                </c:pt>
                <c:pt idx="113">
                  <c:v>4.0075778493144348E-3</c:v>
                </c:pt>
                <c:pt idx="114">
                  <c:v>1.9950108767993005E-3</c:v>
                </c:pt>
                <c:pt idx="115">
                  <c:v>1.0773058734716223E-3</c:v>
                </c:pt>
                <c:pt idx="116">
                  <c:v>1.7992338094227289E-2</c:v>
                </c:pt>
                <c:pt idx="117">
                  <c:v>5.5860304550380414E-4</c:v>
                </c:pt>
                <c:pt idx="118">
                  <c:v>2.6945946909302549E-4</c:v>
                </c:pt>
                <c:pt idx="119">
                  <c:v>8.5386465527010052E-4</c:v>
                </c:pt>
                <c:pt idx="120">
                  <c:v>2.8515355465718001E-3</c:v>
                </c:pt>
                <c:pt idx="121">
                  <c:v>3.2585177654388572E-4</c:v>
                </c:pt>
                <c:pt idx="122">
                  <c:v>0.16102397790272752</c:v>
                </c:pt>
                <c:pt idx="123">
                  <c:v>5.2567206596410366E-3</c:v>
                </c:pt>
                <c:pt idx="124">
                  <c:v>5.0322154356385552E-3</c:v>
                </c:pt>
                <c:pt idx="125">
                  <c:v>4.2560232038385071E-3</c:v>
                </c:pt>
                <c:pt idx="126">
                  <c:v>1.4669979980730856E-3</c:v>
                </c:pt>
                <c:pt idx="127">
                  <c:v>5.3200290047981339E-5</c:v>
                </c:pt>
                <c:pt idx="128">
                  <c:v>1.3300072511995335E-4</c:v>
                </c:pt>
                <c:pt idx="129">
                  <c:v>2.5137137047671182E-4</c:v>
                </c:pt>
                <c:pt idx="130">
                  <c:v>7.550451165059752E-3</c:v>
                </c:pt>
                <c:pt idx="131">
                  <c:v>0</c:v>
                </c:pt>
                <c:pt idx="132">
                  <c:v>2.261012327039207E-4</c:v>
                </c:pt>
                <c:pt idx="133">
                  <c:v>4.1834048079230132E-3</c:v>
                </c:pt>
                <c:pt idx="134">
                  <c:v>7.7140420569572949E-4</c:v>
                </c:pt>
                <c:pt idx="135">
                  <c:v>2.0322510798328874E-3</c:v>
                </c:pt>
                <c:pt idx="136">
                  <c:v>2.0418271320415239E-3</c:v>
                </c:pt>
                <c:pt idx="137">
                  <c:v>6.8779994988532678E-3</c:v>
                </c:pt>
                <c:pt idx="138">
                  <c:v>2.7930152275190207E-4</c:v>
                </c:pt>
                <c:pt idx="139">
                  <c:v>1.3491593556168068E-3</c:v>
                </c:pt>
                <c:pt idx="140">
                  <c:v>0</c:v>
                </c:pt>
                <c:pt idx="141">
                  <c:v>3.5245192156787637E-3</c:v>
                </c:pt>
                <c:pt idx="142">
                  <c:v>2.0367731044869655E-3</c:v>
                </c:pt>
                <c:pt idx="143">
                  <c:v>1.5694085564154495E-3</c:v>
                </c:pt>
                <c:pt idx="144">
                  <c:v>4.3358236389104791E-5</c:v>
                </c:pt>
                <c:pt idx="145">
                  <c:v>1.6093087739514356E-4</c:v>
                </c:pt>
                <c:pt idx="146">
                  <c:v>9.6268584856324634E-3</c:v>
                </c:pt>
                <c:pt idx="147">
                  <c:v>3.5343612693376405E-3</c:v>
                </c:pt>
                <c:pt idx="148">
                  <c:v>9.6577146538602936E-3</c:v>
                </c:pt>
                <c:pt idx="149">
                  <c:v>5.2942268641248628E-3</c:v>
                </c:pt>
                <c:pt idx="150">
                  <c:v>7.182039156477481E-4</c:v>
                </c:pt>
                <c:pt idx="151">
                  <c:v>1.0081454964092464E-3</c:v>
                </c:pt>
                <c:pt idx="152">
                  <c:v>3.2124197141122815E-2</c:v>
                </c:pt>
                <c:pt idx="153">
                  <c:v>2.6600145023990669E-4</c:v>
                </c:pt>
                <c:pt idx="154">
                  <c:v>2.0960914278904648E-3</c:v>
                </c:pt>
                <c:pt idx="155">
                  <c:v>8.7301675968737378E-4</c:v>
                </c:pt>
                <c:pt idx="156">
                  <c:v>2.864835619083795E-4</c:v>
                </c:pt>
                <c:pt idx="157">
                  <c:v>2.6600145023990669E-4</c:v>
                </c:pt>
                <c:pt idx="158">
                  <c:v>1.7290094265593936E-3</c:v>
                </c:pt>
                <c:pt idx="159">
                  <c:v>2.2761744097028816E-3</c:v>
                </c:pt>
                <c:pt idx="160">
                  <c:v>2.1035394684971822E-3</c:v>
                </c:pt>
                <c:pt idx="161">
                  <c:v>3.1973374318836789E-4</c:v>
                </c:pt>
                <c:pt idx="162">
                  <c:v>1.8407300356601544E-4</c:v>
                </c:pt>
                <c:pt idx="163">
                  <c:v>1.522858302623466E-3</c:v>
                </c:pt>
                <c:pt idx="164">
                  <c:v>1.6252688609658299E-3</c:v>
                </c:pt>
                <c:pt idx="165">
                  <c:v>4.8023901826312757E-3</c:v>
                </c:pt>
                <c:pt idx="166">
                  <c:v>1.0504397269973916E-3</c:v>
                </c:pt>
                <c:pt idx="167">
                  <c:v>2.1203507601523442E-2</c:v>
                </c:pt>
                <c:pt idx="168">
                  <c:v>3.9583675810200515E-3</c:v>
                </c:pt>
                <c:pt idx="169">
                  <c:v>1.6545290204922198E-3</c:v>
                </c:pt>
                <c:pt idx="170">
                  <c:v>5.4264295848940967E-3</c:v>
                </c:pt>
                <c:pt idx="171">
                  <c:v>2.3328327186039818E-3</c:v>
                </c:pt>
                <c:pt idx="172">
                  <c:v>7.0024881775655442E-3</c:v>
                </c:pt>
                <c:pt idx="173">
                  <c:v>7.4560206502245849E-3</c:v>
                </c:pt>
                <c:pt idx="174">
                  <c:v>1.2098809962711917E-2</c:v>
                </c:pt>
                <c:pt idx="175">
                  <c:v>5.7988316152299659E-3</c:v>
                </c:pt>
                <c:pt idx="176">
                  <c:v>5.375623307898275E-3</c:v>
                </c:pt>
                <c:pt idx="177">
                  <c:v>6.1018072670532197E-3</c:v>
                </c:pt>
                <c:pt idx="178">
                  <c:v>3.3284761468519528E-3</c:v>
                </c:pt>
                <c:pt idx="179">
                  <c:v>8.5120464076770142E-3</c:v>
                </c:pt>
                <c:pt idx="180">
                  <c:v>5.8687899966430616E-3</c:v>
                </c:pt>
                <c:pt idx="181">
                  <c:v>8.6179149848724969E-3</c:v>
                </c:pt>
                <c:pt idx="182">
                  <c:v>8.1425703932937847E-3</c:v>
                </c:pt>
                <c:pt idx="183">
                  <c:v>1.5908216731597622E-2</c:v>
                </c:pt>
                <c:pt idx="184">
                  <c:v>5.0971197894970925E-3</c:v>
                </c:pt>
                <c:pt idx="185">
                  <c:v>1.6172888174586328E-3</c:v>
                </c:pt>
                <c:pt idx="186">
                  <c:v>2.4809955263876099E-3</c:v>
                </c:pt>
                <c:pt idx="187">
                  <c:v>5.1420740345876365E-3</c:v>
                </c:pt>
                <c:pt idx="188">
                  <c:v>2.0516691857004003E-3</c:v>
                </c:pt>
                <c:pt idx="189">
                  <c:v>6.3425385795203354E-3</c:v>
                </c:pt>
                <c:pt idx="190">
                  <c:v>5.612364598611792E-3</c:v>
                </c:pt>
                <c:pt idx="191">
                  <c:v>0</c:v>
                </c:pt>
                <c:pt idx="192">
                  <c:v>2.4653014408234555E-3</c:v>
                </c:pt>
                <c:pt idx="193">
                  <c:v>1.8463160661151925E-3</c:v>
                </c:pt>
                <c:pt idx="194">
                  <c:v>2.7440709606748777E-3</c:v>
                </c:pt>
                <c:pt idx="195">
                  <c:v>4.6148591602121411E-3</c:v>
                </c:pt>
                <c:pt idx="196">
                  <c:v>6.4462791451138993E-3</c:v>
                </c:pt>
                <c:pt idx="197">
                  <c:v>5.7349912671723884E-3</c:v>
                </c:pt>
                <c:pt idx="198">
                  <c:v>4.4076440304752543E-4</c:v>
                </c:pt>
                <c:pt idx="199">
                  <c:v>1.4480586948160042E-2</c:v>
                </c:pt>
                <c:pt idx="200">
                  <c:v>5.8786320503019379E-3</c:v>
                </c:pt>
                <c:pt idx="201">
                  <c:v>2.1226915729144556E-4</c:v>
                </c:pt>
                <c:pt idx="202">
                  <c:v>3.1350930925275406E-3</c:v>
                </c:pt>
                <c:pt idx="203">
                  <c:v>8.139644377341145E-4</c:v>
                </c:pt>
                <c:pt idx="204">
                  <c:v>5.0681256314209422E-3</c:v>
                </c:pt>
                <c:pt idx="205">
                  <c:v>5.8602779502353848E-3</c:v>
                </c:pt>
                <c:pt idx="206">
                  <c:v>4.5611268672636806E-3</c:v>
                </c:pt>
                <c:pt idx="207">
                  <c:v>1.5260503200263448E-3</c:v>
                </c:pt>
                <c:pt idx="208">
                  <c:v>5.7618574136466191E-3</c:v>
                </c:pt>
                <c:pt idx="209">
                  <c:v>1.7901897601145722E-3</c:v>
                </c:pt>
                <c:pt idx="210">
                  <c:v>1.0106459100415015E-2</c:v>
                </c:pt>
                <c:pt idx="211">
                  <c:v>0</c:v>
                </c:pt>
                <c:pt idx="212">
                  <c:v>1.3911875847547121E-4</c:v>
                </c:pt>
                <c:pt idx="213">
                  <c:v>1.6885772061229279E-3</c:v>
                </c:pt>
                <c:pt idx="214">
                  <c:v>2.1971719789816294E-4</c:v>
                </c:pt>
                <c:pt idx="215">
                  <c:v>5.7065291119967184E-3</c:v>
                </c:pt>
                <c:pt idx="216">
                  <c:v>2.0367731044869655E-3</c:v>
                </c:pt>
                <c:pt idx="217">
                  <c:v>4.4773364104381099E-3</c:v>
                </c:pt>
                <c:pt idx="218">
                  <c:v>2.7105547779446493E-4</c:v>
                </c:pt>
                <c:pt idx="219">
                  <c:v>1.2236066711035708E-3</c:v>
                </c:pt>
                <c:pt idx="220">
                  <c:v>4.2193150037054001E-3</c:v>
                </c:pt>
                <c:pt idx="221">
                  <c:v>4.4129640594800523E-4</c:v>
                </c:pt>
                <c:pt idx="222">
                  <c:v>3.2186175479028711E-3</c:v>
                </c:pt>
                <c:pt idx="223">
                  <c:v>2.7930152275190207E-4</c:v>
                </c:pt>
                <c:pt idx="224">
                  <c:v>1.0906059459836175E-4</c:v>
                </c:pt>
                <c:pt idx="225">
                  <c:v>3.5245192156787637E-3</c:v>
                </c:pt>
                <c:pt idx="226">
                  <c:v>2.5270137772791137E-4</c:v>
                </c:pt>
                <c:pt idx="227">
                  <c:v>5.3567372049312416E-3</c:v>
                </c:pt>
                <c:pt idx="228">
                  <c:v>7.5278410417893593E-5</c:v>
                </c:pt>
                <c:pt idx="229">
                  <c:v>2.5283437845303133E-3</c:v>
                </c:pt>
                <c:pt idx="230">
                  <c:v>4.2560232038385074E-5</c:v>
                </c:pt>
                <c:pt idx="231">
                  <c:v>1.5933486869370412E-3</c:v>
                </c:pt>
                <c:pt idx="232">
                  <c:v>4.4289241464944468E-4</c:v>
                </c:pt>
                <c:pt idx="233">
                  <c:v>1.7939137804179309E-3</c:v>
                </c:pt>
                <c:pt idx="234">
                  <c:v>0</c:v>
                </c:pt>
                <c:pt idx="235">
                  <c:v>3.5886255651865814E-3</c:v>
                </c:pt>
                <c:pt idx="236">
                  <c:v>1.5694085564154497E-2</c:v>
                </c:pt>
                <c:pt idx="237">
                  <c:v>1.4922681358458766E-4</c:v>
                </c:pt>
                <c:pt idx="238">
                  <c:v>4.1230224787185539E-4</c:v>
                </c:pt>
                <c:pt idx="239">
                  <c:v>4.848940436423259E-3</c:v>
                </c:pt>
                <c:pt idx="240">
                  <c:v>1.4467818878548526E-3</c:v>
                </c:pt>
                <c:pt idx="241">
                  <c:v>5.6990810713900015E-3</c:v>
                </c:pt>
                <c:pt idx="242">
                  <c:v>1.6446869668333432E-3</c:v>
                </c:pt>
                <c:pt idx="243">
                  <c:v>0</c:v>
                </c:pt>
                <c:pt idx="244">
                  <c:v>1.3818775339963154E-3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2-4C0A-9177-E805DF055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888576"/>
        <c:axId val="228890112"/>
        <c:axId val="228070720"/>
      </c:area3DChart>
      <c:dateAx>
        <c:axId val="22888857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890112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2288901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888576"/>
        <c:crosses val="autoZero"/>
        <c:crossBetween val="midCat"/>
      </c:valAx>
      <c:serAx>
        <c:axId val="228070720"/>
        <c:scaling>
          <c:orientation val="minMax"/>
        </c:scaling>
        <c:delete val="1"/>
        <c:axPos val="b"/>
        <c:majorTickMark val="out"/>
        <c:minorTickMark val="none"/>
        <c:tickLblPos val="nextTo"/>
        <c:crossAx val="228890112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471560620139872"/>
          <c:y val="0.95423730777286109"/>
          <c:w val="0.18407438200659698"/>
          <c:h val="4.0677869425914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Shares Value 2021</a:t>
            </a:r>
          </a:p>
        </c:rich>
      </c:tx>
      <c:layout>
        <c:manualLayout>
          <c:xMode val="edge"/>
          <c:yMode val="edge"/>
          <c:x val="0.26082134733158352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50721420643732E-2"/>
          <c:y val="0.13376835236541598"/>
          <c:w val="0.90455049944506105"/>
          <c:h val="0.797716150081566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'PEX Comparisons '!$D$3</c:f>
              <c:strCache>
                <c:ptCount val="1"/>
                <c:pt idx="0">
                  <c:v>Value (US$)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30-4D14-8A97-BA87E35BC2D4}"/>
              </c:ext>
            </c:extLst>
          </c:dPt>
          <c:dPt>
            <c:idx val="1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30-4D14-8A97-BA87E35BC2D4}"/>
              </c:ext>
            </c:extLst>
          </c:dPt>
          <c:cat>
            <c:strRef>
              <c:f>'PEX Comparisons '!$B$4:$B$5</c:f>
              <c:strCache>
                <c:ptCount val="2"/>
                <c:pt idx="0">
                  <c:v>Palestine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'PEX Comparisons '!$D$4:$D$5</c:f>
              <c:numCache>
                <c:formatCode>#,##0</c:formatCode>
                <c:ptCount val="2"/>
                <c:pt idx="0" formatCode="#,##0.00">
                  <c:v>418690353.94999999</c:v>
                </c:pt>
                <c:pt idx="1">
                  <c:v>6461196.3200000003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30-4D14-8A97-BA87E35BC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990400"/>
        <c:axId val="229991936"/>
      </c:barChart>
      <c:catAx>
        <c:axId val="22999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99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991936"/>
        <c:scaling>
          <c:orientation val="minMax"/>
          <c:max val="45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Shares (Millions of $)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43230010464378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990400"/>
        <c:crosses val="autoZero"/>
        <c:crossBetween val="between"/>
        <c:majorUnit val="20000000"/>
        <c:minorUnit val="4000000"/>
        <c:dispUnits>
          <c:builtInUnit val="million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Shares Value 2021</a:t>
            </a:r>
          </a:p>
        </c:rich>
      </c:tx>
      <c:layout>
        <c:manualLayout>
          <c:xMode val="edge"/>
          <c:yMode val="edge"/>
          <c:x val="0.23973368328958883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339622641509441E-2"/>
          <c:y val="0.18760195758564438"/>
          <c:w val="0.79800221975582686"/>
          <c:h val="0.730831973898858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409-4994-AAAF-1AB0815C4EAB}"/>
              </c:ext>
            </c:extLst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409-4994-AAAF-1AB0815C4EAB}"/>
              </c:ext>
            </c:extLst>
          </c:dPt>
          <c:dLbls>
            <c:dLbl>
              <c:idx val="0"/>
              <c:layout>
                <c:manualLayout>
                  <c:x val="-0.15176849286735936"/>
                  <c:y val="-4.7033606932901741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PEX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409-4994-AAAF-1AB0815C4EAB}"/>
                </c:ext>
              </c:extLst>
            </c:dLbl>
            <c:dLbl>
              <c:idx val="1"/>
              <c:layout>
                <c:manualLayout>
                  <c:x val="0.12151223050503815"/>
                  <c:y val="2.7593051684200131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409-4994-AAAF-1AB0815C4EA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'PEX Comparisons '!$B$11:$B$12</c:f>
              <c:strCache>
                <c:ptCount val="2"/>
                <c:pt idx="0">
                  <c:v>PEX</c:v>
                </c:pt>
                <c:pt idx="1">
                  <c:v>PEC </c:v>
                </c:pt>
              </c:strCache>
            </c:strRef>
          </c:cat>
          <c:val>
            <c:numRef>
              <c:f>'PEX Comparisons '!$D$11:$D$12</c:f>
              <c:numCache>
                <c:formatCode>0.000%</c:formatCode>
                <c:ptCount val="2"/>
                <c:pt idx="0" formatCode="0.00%">
                  <c:v>0.98456807934779511</c:v>
                </c:pt>
                <c:pt idx="1">
                  <c:v>1.5431920652204938E-2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9-4994-AAAF-1AB0815C4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Trade Value 2021</a:t>
            </a:r>
          </a:p>
        </c:rich>
      </c:tx>
      <c:layout>
        <c:manualLayout>
          <c:xMode val="edge"/>
          <c:yMode val="edge"/>
          <c:x val="0.19128950747654649"/>
          <c:y val="5.028916680789533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135593220338983"/>
          <c:w val="0.76628748707342298"/>
          <c:h val="0.6"/>
        </c:manualLayout>
      </c:layout>
      <c:area3DChart>
        <c:grouping val="standard"/>
        <c:varyColors val="0"/>
        <c:ser>
          <c:idx val="2"/>
          <c:order val="0"/>
          <c:tx>
            <c:strRef>
              <c:f>'Daily Statistics'!$M$6</c:f>
              <c:strCache>
                <c:ptCount val="1"/>
                <c:pt idx="0">
                  <c:v>PEC Value Percentage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Statistics'!$B$7:$B$251</c:f>
              <c:numCache>
                <c:formatCode>[$-409]d\ mmmm;@</c:formatCode>
                <c:ptCount val="245"/>
                <c:pt idx="0">
                  <c:v>44199</c:v>
                </c:pt>
                <c:pt idx="1">
                  <c:v>44200</c:v>
                </c:pt>
                <c:pt idx="2">
                  <c:v>44201</c:v>
                </c:pt>
                <c:pt idx="3">
                  <c:v>44202</c:v>
                </c:pt>
                <c:pt idx="4">
                  <c:v>44206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44213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44220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44227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44234</c:v>
                </c:pt>
                <c:pt idx="25">
                  <c:v>44235</c:v>
                </c:pt>
                <c:pt idx="26">
                  <c:v>44236</c:v>
                </c:pt>
                <c:pt idx="27">
                  <c:v>44237</c:v>
                </c:pt>
                <c:pt idx="28">
                  <c:v>44238</c:v>
                </c:pt>
                <c:pt idx="29">
                  <c:v>44241</c:v>
                </c:pt>
                <c:pt idx="30">
                  <c:v>44242</c:v>
                </c:pt>
                <c:pt idx="31">
                  <c:v>44243</c:v>
                </c:pt>
                <c:pt idx="32">
                  <c:v>44244</c:v>
                </c:pt>
                <c:pt idx="33">
                  <c:v>44245</c:v>
                </c:pt>
                <c:pt idx="34">
                  <c:v>44248</c:v>
                </c:pt>
                <c:pt idx="35">
                  <c:v>44249</c:v>
                </c:pt>
                <c:pt idx="36">
                  <c:v>44250</c:v>
                </c:pt>
                <c:pt idx="37">
                  <c:v>44251</c:v>
                </c:pt>
                <c:pt idx="38">
                  <c:v>44252</c:v>
                </c:pt>
                <c:pt idx="39">
                  <c:v>44255</c:v>
                </c:pt>
                <c:pt idx="40">
                  <c:v>44256</c:v>
                </c:pt>
                <c:pt idx="41">
                  <c:v>44257</c:v>
                </c:pt>
                <c:pt idx="42">
                  <c:v>44258</c:v>
                </c:pt>
                <c:pt idx="43">
                  <c:v>44259</c:v>
                </c:pt>
                <c:pt idx="44">
                  <c:v>44262</c:v>
                </c:pt>
                <c:pt idx="45">
                  <c:v>44264</c:v>
                </c:pt>
                <c:pt idx="46">
                  <c:v>44265</c:v>
                </c:pt>
                <c:pt idx="47">
                  <c:v>44269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44276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44283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44290</c:v>
                </c:pt>
                <c:pt idx="63">
                  <c:v>44291</c:v>
                </c:pt>
                <c:pt idx="64">
                  <c:v>44292</c:v>
                </c:pt>
                <c:pt idx="65">
                  <c:v>44293</c:v>
                </c:pt>
                <c:pt idx="66">
                  <c:v>44294</c:v>
                </c:pt>
                <c:pt idx="67">
                  <c:v>44297</c:v>
                </c:pt>
                <c:pt idx="68">
                  <c:v>44298</c:v>
                </c:pt>
                <c:pt idx="69">
                  <c:v>44299</c:v>
                </c:pt>
                <c:pt idx="70">
                  <c:v>44300</c:v>
                </c:pt>
                <c:pt idx="71">
                  <c:v>44301</c:v>
                </c:pt>
                <c:pt idx="72">
                  <c:v>44304</c:v>
                </c:pt>
                <c:pt idx="73">
                  <c:v>44305</c:v>
                </c:pt>
                <c:pt idx="74">
                  <c:v>44306</c:v>
                </c:pt>
                <c:pt idx="75">
                  <c:v>44307</c:v>
                </c:pt>
                <c:pt idx="76">
                  <c:v>44308</c:v>
                </c:pt>
                <c:pt idx="77">
                  <c:v>44311</c:v>
                </c:pt>
                <c:pt idx="78">
                  <c:v>44312</c:v>
                </c:pt>
                <c:pt idx="79">
                  <c:v>44313</c:v>
                </c:pt>
                <c:pt idx="80">
                  <c:v>44314</c:v>
                </c:pt>
                <c:pt idx="81">
                  <c:v>44315</c:v>
                </c:pt>
                <c:pt idx="82">
                  <c:v>44319</c:v>
                </c:pt>
                <c:pt idx="83">
                  <c:v>44320</c:v>
                </c:pt>
                <c:pt idx="84">
                  <c:v>44321</c:v>
                </c:pt>
                <c:pt idx="85">
                  <c:v>44322</c:v>
                </c:pt>
                <c:pt idx="86">
                  <c:v>44325</c:v>
                </c:pt>
                <c:pt idx="87">
                  <c:v>44326</c:v>
                </c:pt>
                <c:pt idx="88">
                  <c:v>44332</c:v>
                </c:pt>
                <c:pt idx="89">
                  <c:v>44333</c:v>
                </c:pt>
                <c:pt idx="90">
                  <c:v>44335</c:v>
                </c:pt>
                <c:pt idx="91">
                  <c:v>44336</c:v>
                </c:pt>
                <c:pt idx="92">
                  <c:v>44339</c:v>
                </c:pt>
                <c:pt idx="93">
                  <c:v>44340</c:v>
                </c:pt>
                <c:pt idx="94">
                  <c:v>44341</c:v>
                </c:pt>
                <c:pt idx="95">
                  <c:v>44342</c:v>
                </c:pt>
                <c:pt idx="96">
                  <c:v>44343</c:v>
                </c:pt>
                <c:pt idx="97">
                  <c:v>44346</c:v>
                </c:pt>
                <c:pt idx="98">
                  <c:v>44347</c:v>
                </c:pt>
                <c:pt idx="99">
                  <c:v>44348</c:v>
                </c:pt>
                <c:pt idx="100">
                  <c:v>44349</c:v>
                </c:pt>
                <c:pt idx="101">
                  <c:v>44350</c:v>
                </c:pt>
                <c:pt idx="102">
                  <c:v>44353</c:v>
                </c:pt>
                <c:pt idx="103">
                  <c:v>44354</c:v>
                </c:pt>
                <c:pt idx="104">
                  <c:v>44355</c:v>
                </c:pt>
                <c:pt idx="105">
                  <c:v>44356</c:v>
                </c:pt>
                <c:pt idx="106">
                  <c:v>44357</c:v>
                </c:pt>
                <c:pt idx="107">
                  <c:v>44360</c:v>
                </c:pt>
                <c:pt idx="108">
                  <c:v>44361</c:v>
                </c:pt>
                <c:pt idx="109">
                  <c:v>44362</c:v>
                </c:pt>
                <c:pt idx="110">
                  <c:v>44363</c:v>
                </c:pt>
                <c:pt idx="111">
                  <c:v>44364</c:v>
                </c:pt>
                <c:pt idx="112">
                  <c:v>44367</c:v>
                </c:pt>
                <c:pt idx="113">
                  <c:v>44368</c:v>
                </c:pt>
                <c:pt idx="114">
                  <c:v>44369</c:v>
                </c:pt>
                <c:pt idx="115">
                  <c:v>44370</c:v>
                </c:pt>
                <c:pt idx="116">
                  <c:v>44371</c:v>
                </c:pt>
                <c:pt idx="117">
                  <c:v>44374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44381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44388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44395</c:v>
                </c:pt>
                <c:pt idx="133">
                  <c:v>44402</c:v>
                </c:pt>
                <c:pt idx="134">
                  <c:v>44403</c:v>
                </c:pt>
                <c:pt idx="135">
                  <c:v>44404</c:v>
                </c:pt>
                <c:pt idx="136">
                  <c:v>44405</c:v>
                </c:pt>
                <c:pt idx="137">
                  <c:v>44406</c:v>
                </c:pt>
                <c:pt idx="138">
                  <c:v>44409</c:v>
                </c:pt>
                <c:pt idx="139">
                  <c:v>44410</c:v>
                </c:pt>
                <c:pt idx="140">
                  <c:v>44411</c:v>
                </c:pt>
                <c:pt idx="141">
                  <c:v>44412</c:v>
                </c:pt>
                <c:pt idx="142">
                  <c:v>44413</c:v>
                </c:pt>
                <c:pt idx="143">
                  <c:v>44416</c:v>
                </c:pt>
                <c:pt idx="144">
                  <c:v>44418</c:v>
                </c:pt>
                <c:pt idx="145">
                  <c:v>44419</c:v>
                </c:pt>
                <c:pt idx="146">
                  <c:v>44420</c:v>
                </c:pt>
                <c:pt idx="147">
                  <c:v>44423</c:v>
                </c:pt>
                <c:pt idx="148">
                  <c:v>44424</c:v>
                </c:pt>
                <c:pt idx="149">
                  <c:v>44425</c:v>
                </c:pt>
                <c:pt idx="150">
                  <c:v>44426</c:v>
                </c:pt>
                <c:pt idx="151">
                  <c:v>44427</c:v>
                </c:pt>
                <c:pt idx="152">
                  <c:v>44430</c:v>
                </c:pt>
                <c:pt idx="153">
                  <c:v>44431</c:v>
                </c:pt>
                <c:pt idx="154">
                  <c:v>44432</c:v>
                </c:pt>
                <c:pt idx="155">
                  <c:v>44433</c:v>
                </c:pt>
                <c:pt idx="156">
                  <c:v>44434</c:v>
                </c:pt>
                <c:pt idx="157">
                  <c:v>44437</c:v>
                </c:pt>
                <c:pt idx="158">
                  <c:v>44438</c:v>
                </c:pt>
                <c:pt idx="159">
                  <c:v>44439</c:v>
                </c:pt>
                <c:pt idx="160">
                  <c:v>44440</c:v>
                </c:pt>
                <c:pt idx="161">
                  <c:v>44441</c:v>
                </c:pt>
                <c:pt idx="162">
                  <c:v>44444</c:v>
                </c:pt>
                <c:pt idx="163">
                  <c:v>44445</c:v>
                </c:pt>
                <c:pt idx="164">
                  <c:v>44446</c:v>
                </c:pt>
                <c:pt idx="165">
                  <c:v>44447</c:v>
                </c:pt>
                <c:pt idx="166">
                  <c:v>44448</c:v>
                </c:pt>
                <c:pt idx="167">
                  <c:v>44451</c:v>
                </c:pt>
                <c:pt idx="168">
                  <c:v>44452</c:v>
                </c:pt>
                <c:pt idx="169">
                  <c:v>44453</c:v>
                </c:pt>
                <c:pt idx="170">
                  <c:v>44454</c:v>
                </c:pt>
                <c:pt idx="171">
                  <c:v>44455</c:v>
                </c:pt>
                <c:pt idx="172">
                  <c:v>44458</c:v>
                </c:pt>
                <c:pt idx="173">
                  <c:v>44459</c:v>
                </c:pt>
                <c:pt idx="174">
                  <c:v>44460</c:v>
                </c:pt>
                <c:pt idx="175">
                  <c:v>44461</c:v>
                </c:pt>
                <c:pt idx="176">
                  <c:v>44462</c:v>
                </c:pt>
                <c:pt idx="177">
                  <c:v>44465</c:v>
                </c:pt>
                <c:pt idx="178">
                  <c:v>44466</c:v>
                </c:pt>
                <c:pt idx="179">
                  <c:v>44467</c:v>
                </c:pt>
                <c:pt idx="180">
                  <c:v>44468</c:v>
                </c:pt>
                <c:pt idx="181">
                  <c:v>44469</c:v>
                </c:pt>
                <c:pt idx="182">
                  <c:v>44472</c:v>
                </c:pt>
                <c:pt idx="183">
                  <c:v>44473</c:v>
                </c:pt>
                <c:pt idx="184">
                  <c:v>44474</c:v>
                </c:pt>
                <c:pt idx="185">
                  <c:v>44475</c:v>
                </c:pt>
                <c:pt idx="186">
                  <c:v>44476</c:v>
                </c:pt>
                <c:pt idx="187">
                  <c:v>44479</c:v>
                </c:pt>
                <c:pt idx="188">
                  <c:v>44480</c:v>
                </c:pt>
                <c:pt idx="189">
                  <c:v>44481</c:v>
                </c:pt>
                <c:pt idx="190">
                  <c:v>44482</c:v>
                </c:pt>
                <c:pt idx="191">
                  <c:v>44483</c:v>
                </c:pt>
                <c:pt idx="192">
                  <c:v>44486</c:v>
                </c:pt>
                <c:pt idx="193">
                  <c:v>44487</c:v>
                </c:pt>
                <c:pt idx="194">
                  <c:v>44489</c:v>
                </c:pt>
                <c:pt idx="195">
                  <c:v>44490</c:v>
                </c:pt>
                <c:pt idx="196">
                  <c:v>44493</c:v>
                </c:pt>
                <c:pt idx="197">
                  <c:v>44494</c:v>
                </c:pt>
                <c:pt idx="198">
                  <c:v>44495</c:v>
                </c:pt>
                <c:pt idx="199">
                  <c:v>44496</c:v>
                </c:pt>
                <c:pt idx="200">
                  <c:v>44497</c:v>
                </c:pt>
                <c:pt idx="201">
                  <c:v>44500</c:v>
                </c:pt>
                <c:pt idx="202">
                  <c:v>44501</c:v>
                </c:pt>
                <c:pt idx="203">
                  <c:v>44502</c:v>
                </c:pt>
                <c:pt idx="204">
                  <c:v>44503</c:v>
                </c:pt>
                <c:pt idx="205">
                  <c:v>44504</c:v>
                </c:pt>
                <c:pt idx="206">
                  <c:v>44507</c:v>
                </c:pt>
                <c:pt idx="207">
                  <c:v>44508</c:v>
                </c:pt>
                <c:pt idx="208">
                  <c:v>44509</c:v>
                </c:pt>
                <c:pt idx="209">
                  <c:v>44510</c:v>
                </c:pt>
                <c:pt idx="210">
                  <c:v>44511</c:v>
                </c:pt>
                <c:pt idx="211">
                  <c:v>44514</c:v>
                </c:pt>
                <c:pt idx="212">
                  <c:v>44516</c:v>
                </c:pt>
                <c:pt idx="213">
                  <c:v>44517</c:v>
                </c:pt>
                <c:pt idx="214">
                  <c:v>44518</c:v>
                </c:pt>
                <c:pt idx="215">
                  <c:v>44521</c:v>
                </c:pt>
                <c:pt idx="216">
                  <c:v>44522</c:v>
                </c:pt>
                <c:pt idx="217">
                  <c:v>44523</c:v>
                </c:pt>
                <c:pt idx="218">
                  <c:v>44524</c:v>
                </c:pt>
                <c:pt idx="219">
                  <c:v>44525</c:v>
                </c:pt>
                <c:pt idx="220">
                  <c:v>44528</c:v>
                </c:pt>
                <c:pt idx="221">
                  <c:v>44529</c:v>
                </c:pt>
                <c:pt idx="222">
                  <c:v>44530</c:v>
                </c:pt>
                <c:pt idx="223">
                  <c:v>44531</c:v>
                </c:pt>
                <c:pt idx="224">
                  <c:v>44532</c:v>
                </c:pt>
                <c:pt idx="225">
                  <c:v>44535</c:v>
                </c:pt>
                <c:pt idx="226">
                  <c:v>44536</c:v>
                </c:pt>
                <c:pt idx="227">
                  <c:v>44537</c:v>
                </c:pt>
                <c:pt idx="228">
                  <c:v>44538</c:v>
                </c:pt>
                <c:pt idx="229">
                  <c:v>44539</c:v>
                </c:pt>
                <c:pt idx="230">
                  <c:v>44542</c:v>
                </c:pt>
                <c:pt idx="231">
                  <c:v>44543</c:v>
                </c:pt>
                <c:pt idx="232">
                  <c:v>44544</c:v>
                </c:pt>
                <c:pt idx="233">
                  <c:v>44545</c:v>
                </c:pt>
                <c:pt idx="234">
                  <c:v>44546</c:v>
                </c:pt>
                <c:pt idx="235">
                  <c:v>44549</c:v>
                </c:pt>
                <c:pt idx="236">
                  <c:v>44550</c:v>
                </c:pt>
                <c:pt idx="237">
                  <c:v>44551</c:v>
                </c:pt>
                <c:pt idx="238">
                  <c:v>44552</c:v>
                </c:pt>
                <c:pt idx="239">
                  <c:v>44553</c:v>
                </c:pt>
                <c:pt idx="240">
                  <c:v>44556</c:v>
                </c:pt>
                <c:pt idx="241">
                  <c:v>44557</c:v>
                </c:pt>
                <c:pt idx="242">
                  <c:v>44558</c:v>
                </c:pt>
                <c:pt idx="243">
                  <c:v>44559</c:v>
                </c:pt>
                <c:pt idx="244">
                  <c:v>44560</c:v>
                </c:pt>
              </c:numCache>
            </c:numRef>
          </c:cat>
          <c:val>
            <c:numRef>
              <c:f>'Daily Statistics'!$M$7:$M$251</c:f>
              <c:numCache>
                <c:formatCode>0.00%</c:formatCode>
                <c:ptCount val="245"/>
                <c:pt idx="0">
                  <c:v>9.2644112692740459E-3</c:v>
                </c:pt>
                <c:pt idx="1">
                  <c:v>1.157651869646332E-2</c:v>
                </c:pt>
                <c:pt idx="2">
                  <c:v>1.5937249837349008E-3</c:v>
                </c:pt>
                <c:pt idx="3">
                  <c:v>5.328876928475685E-3</c:v>
                </c:pt>
                <c:pt idx="4">
                  <c:v>2.2715298023942413E-3</c:v>
                </c:pt>
                <c:pt idx="5">
                  <c:v>2.0064271936562979E-3</c:v>
                </c:pt>
                <c:pt idx="6">
                  <c:v>9.3719486300951761E-4</c:v>
                </c:pt>
                <c:pt idx="7">
                  <c:v>2.1321128963931556E-5</c:v>
                </c:pt>
                <c:pt idx="8">
                  <c:v>1.7610361048431972E-3</c:v>
                </c:pt>
                <c:pt idx="9">
                  <c:v>4.3515161291369023E-3</c:v>
                </c:pt>
                <c:pt idx="10">
                  <c:v>6.5390367212986956E-5</c:v>
                </c:pt>
                <c:pt idx="11">
                  <c:v>1.3878451537284353E-3</c:v>
                </c:pt>
                <c:pt idx="12">
                  <c:v>4.8187670607724236E-4</c:v>
                </c:pt>
                <c:pt idx="13">
                  <c:v>1.7472306119310115E-4</c:v>
                </c:pt>
                <c:pt idx="14">
                  <c:v>2.4464741848302172E-3</c:v>
                </c:pt>
                <c:pt idx="15">
                  <c:v>7.7719043831808526E-4</c:v>
                </c:pt>
                <c:pt idx="16">
                  <c:v>0</c:v>
                </c:pt>
                <c:pt idx="17">
                  <c:v>1.3078073442597391E-4</c:v>
                </c:pt>
                <c:pt idx="18">
                  <c:v>1.1770266098337652E-4</c:v>
                </c:pt>
                <c:pt idx="19">
                  <c:v>8.332837656293347E-3</c:v>
                </c:pt>
                <c:pt idx="20">
                  <c:v>1.7270981173344072E-3</c:v>
                </c:pt>
                <c:pt idx="21">
                  <c:v>4.2074251661184626E-3</c:v>
                </c:pt>
                <c:pt idx="22">
                  <c:v>4.1217057462819831E-3</c:v>
                </c:pt>
                <c:pt idx="23">
                  <c:v>0</c:v>
                </c:pt>
                <c:pt idx="24">
                  <c:v>1.8101910885753739E-3</c:v>
                </c:pt>
                <c:pt idx="25">
                  <c:v>9.5233137878094991E-4</c:v>
                </c:pt>
                <c:pt idx="26">
                  <c:v>0</c:v>
                </c:pt>
                <c:pt idx="27">
                  <c:v>4.9511341887224997E-3</c:v>
                </c:pt>
                <c:pt idx="28">
                  <c:v>1.6231901153562225E-3</c:v>
                </c:pt>
                <c:pt idx="29">
                  <c:v>1.4008241743070887E-3</c:v>
                </c:pt>
                <c:pt idx="30">
                  <c:v>2.8168158184055917E-4</c:v>
                </c:pt>
                <c:pt idx="31">
                  <c:v>8.2402712072367421E-3</c:v>
                </c:pt>
                <c:pt idx="32">
                  <c:v>5.2931374170039149E-5</c:v>
                </c:pt>
                <c:pt idx="33">
                  <c:v>7.8020845526637701E-4</c:v>
                </c:pt>
                <c:pt idx="34">
                  <c:v>1.3078073442597391E-4</c:v>
                </c:pt>
                <c:pt idx="35">
                  <c:v>6.1815177905010627E-4</c:v>
                </c:pt>
                <c:pt idx="36">
                  <c:v>2.4146658338962215E-3</c:v>
                </c:pt>
                <c:pt idx="37">
                  <c:v>3.8351427154901863E-3</c:v>
                </c:pt>
                <c:pt idx="38">
                  <c:v>9.3422946789519618E-4</c:v>
                </c:pt>
                <c:pt idx="39">
                  <c:v>6.4229591463643991E-4</c:v>
                </c:pt>
                <c:pt idx="40">
                  <c:v>1.9194587791135248E-3</c:v>
                </c:pt>
                <c:pt idx="41">
                  <c:v>0</c:v>
                </c:pt>
                <c:pt idx="42">
                  <c:v>1.263180933650999E-3</c:v>
                </c:pt>
                <c:pt idx="43">
                  <c:v>4.627765280470537E-4</c:v>
                </c:pt>
                <c:pt idx="44">
                  <c:v>2.0418819281442296E-5</c:v>
                </c:pt>
                <c:pt idx="45">
                  <c:v>2.6810824407824218E-4</c:v>
                </c:pt>
                <c:pt idx="46">
                  <c:v>1.332576751049719E-3</c:v>
                </c:pt>
                <c:pt idx="47">
                  <c:v>4.2834172851754484E-4</c:v>
                </c:pt>
                <c:pt idx="48">
                  <c:v>4.6046735815636073E-3</c:v>
                </c:pt>
                <c:pt idx="49">
                  <c:v>1.1167640855710759E-2</c:v>
                </c:pt>
                <c:pt idx="50">
                  <c:v>2.7823020861251278E-3</c:v>
                </c:pt>
                <c:pt idx="51">
                  <c:v>3.8672404865110178E-3</c:v>
                </c:pt>
                <c:pt idx="52">
                  <c:v>6.0135612780761317E-4</c:v>
                </c:pt>
                <c:pt idx="53">
                  <c:v>2.6837135324809322E-5</c:v>
                </c:pt>
                <c:pt idx="54">
                  <c:v>0</c:v>
                </c:pt>
                <c:pt idx="55">
                  <c:v>3.9466375477660765E-4</c:v>
                </c:pt>
                <c:pt idx="56">
                  <c:v>9.2571866010101353E-4</c:v>
                </c:pt>
                <c:pt idx="57">
                  <c:v>5.2464742318803273E-4</c:v>
                </c:pt>
                <c:pt idx="58">
                  <c:v>5.4016869742784723E-3</c:v>
                </c:pt>
                <c:pt idx="59">
                  <c:v>1.9620685353204065E-3</c:v>
                </c:pt>
                <c:pt idx="60">
                  <c:v>6.3448606062476058E-3</c:v>
                </c:pt>
                <c:pt idx="61">
                  <c:v>1.0734854129923729E-4</c:v>
                </c:pt>
                <c:pt idx="62">
                  <c:v>6.5421321232969436E-4</c:v>
                </c:pt>
                <c:pt idx="63">
                  <c:v>2.6156146885194782E-4</c:v>
                </c:pt>
                <c:pt idx="64">
                  <c:v>3.6222053689277155E-3</c:v>
                </c:pt>
                <c:pt idx="65">
                  <c:v>0</c:v>
                </c:pt>
                <c:pt idx="66">
                  <c:v>3.6680513679237652E-4</c:v>
                </c:pt>
                <c:pt idx="67">
                  <c:v>1.8972957008060697E-3</c:v>
                </c:pt>
                <c:pt idx="68">
                  <c:v>6.9665117372567312E-4</c:v>
                </c:pt>
                <c:pt idx="69">
                  <c:v>7.6885916383980109E-4</c:v>
                </c:pt>
                <c:pt idx="70">
                  <c:v>2.4144135586333645E-4</c:v>
                </c:pt>
                <c:pt idx="71">
                  <c:v>1.2350653973009133E-3</c:v>
                </c:pt>
                <c:pt idx="72">
                  <c:v>0</c:v>
                </c:pt>
                <c:pt idx="73">
                  <c:v>2.4719880358007756E-3</c:v>
                </c:pt>
                <c:pt idx="74">
                  <c:v>2.7388116880497446E-4</c:v>
                </c:pt>
                <c:pt idx="75">
                  <c:v>3.0081426159172951E-3</c:v>
                </c:pt>
                <c:pt idx="76">
                  <c:v>1.6275376074627614E-2</c:v>
                </c:pt>
                <c:pt idx="77">
                  <c:v>0</c:v>
                </c:pt>
                <c:pt idx="78">
                  <c:v>9.1983801538474217E-3</c:v>
                </c:pt>
                <c:pt idx="79">
                  <c:v>1.326686201047053E-3</c:v>
                </c:pt>
                <c:pt idx="80">
                  <c:v>4.5005767600635295E-3</c:v>
                </c:pt>
                <c:pt idx="81">
                  <c:v>0</c:v>
                </c:pt>
                <c:pt idx="82">
                  <c:v>3.4235146100621808E-4</c:v>
                </c:pt>
                <c:pt idx="83">
                  <c:v>9.7797446278493506E-3</c:v>
                </c:pt>
                <c:pt idx="84">
                  <c:v>2.6680817523897804E-3</c:v>
                </c:pt>
                <c:pt idx="85">
                  <c:v>1.2067906025180179E-2</c:v>
                </c:pt>
                <c:pt idx="86">
                  <c:v>9.2573197032960602E-3</c:v>
                </c:pt>
                <c:pt idx="87">
                  <c:v>3.7425174537956151E-3</c:v>
                </c:pt>
                <c:pt idx="88">
                  <c:v>1.2072067793166823E-3</c:v>
                </c:pt>
                <c:pt idx="89">
                  <c:v>1.9888870982332262E-3</c:v>
                </c:pt>
                <c:pt idx="90">
                  <c:v>3.0056662943186963E-4</c:v>
                </c:pt>
                <c:pt idx="91">
                  <c:v>3.1291480708328019E-3</c:v>
                </c:pt>
                <c:pt idx="92">
                  <c:v>5.2795176482116238E-4</c:v>
                </c:pt>
                <c:pt idx="93">
                  <c:v>7.3980107758124893E-4</c:v>
                </c:pt>
                <c:pt idx="94">
                  <c:v>3.1644294628088315E-3</c:v>
                </c:pt>
                <c:pt idx="95">
                  <c:v>5.4651427152425545E-3</c:v>
                </c:pt>
                <c:pt idx="96">
                  <c:v>3.745436417879963E-4</c:v>
                </c:pt>
                <c:pt idx="97">
                  <c:v>1.3611256436795592E-3</c:v>
                </c:pt>
                <c:pt idx="98">
                  <c:v>5.4863214557145656E-3</c:v>
                </c:pt>
                <c:pt idx="99">
                  <c:v>2.0227105558680808E-3</c:v>
                </c:pt>
                <c:pt idx="100">
                  <c:v>6.841489998248497E-3</c:v>
                </c:pt>
                <c:pt idx="101">
                  <c:v>1.3495601384234057E-2</c:v>
                </c:pt>
                <c:pt idx="102">
                  <c:v>3.5758641056119465E-3</c:v>
                </c:pt>
                <c:pt idx="103">
                  <c:v>5.4700891676357543E-3</c:v>
                </c:pt>
                <c:pt idx="104">
                  <c:v>4.0986991709300053E-3</c:v>
                </c:pt>
                <c:pt idx="105">
                  <c:v>1.4326294298390859E-3</c:v>
                </c:pt>
                <c:pt idx="106">
                  <c:v>4.4640649457931966E-3</c:v>
                </c:pt>
                <c:pt idx="107">
                  <c:v>7.5202667731352878E-3</c:v>
                </c:pt>
                <c:pt idx="108">
                  <c:v>3.9082700399977941E-4</c:v>
                </c:pt>
                <c:pt idx="109">
                  <c:v>6.8643634713145499E-4</c:v>
                </c:pt>
                <c:pt idx="110">
                  <c:v>4.8433632798206012E-2</c:v>
                </c:pt>
                <c:pt idx="111">
                  <c:v>1.798320221912093E-3</c:v>
                </c:pt>
                <c:pt idx="112">
                  <c:v>1.323665088696763E-3</c:v>
                </c:pt>
                <c:pt idx="113">
                  <c:v>3.8477239769120651E-3</c:v>
                </c:pt>
                <c:pt idx="114">
                  <c:v>1.9140418256165909E-3</c:v>
                </c:pt>
                <c:pt idx="115">
                  <c:v>1.0274413082684353E-3</c:v>
                </c:pt>
                <c:pt idx="116">
                  <c:v>1.7272962230622951E-2</c:v>
                </c:pt>
                <c:pt idx="117">
                  <c:v>5.3045130193474753E-4</c:v>
                </c:pt>
                <c:pt idx="118">
                  <c:v>2.572619554763815E-4</c:v>
                </c:pt>
                <c:pt idx="119">
                  <c:v>8.202041444857382E-4</c:v>
                </c:pt>
                <c:pt idx="120">
                  <c:v>2.7341685850523728E-3</c:v>
                </c:pt>
                <c:pt idx="121">
                  <c:v>3.1282906444792875E-4</c:v>
                </c:pt>
                <c:pt idx="122">
                  <c:v>0.15365970183057368</c:v>
                </c:pt>
                <c:pt idx="123">
                  <c:v>5.0530580380198069E-3</c:v>
                </c:pt>
                <c:pt idx="124">
                  <c:v>4.9210716445155156E-3</c:v>
                </c:pt>
                <c:pt idx="125">
                  <c:v>4.2097467176171483E-3</c:v>
                </c:pt>
                <c:pt idx="126">
                  <c:v>1.4484159800301501E-3</c:v>
                </c:pt>
                <c:pt idx="127">
                  <c:v>5.2621833970214355E-5</c:v>
                </c:pt>
                <c:pt idx="128">
                  <c:v>1.3155458492553588E-4</c:v>
                </c:pt>
                <c:pt idx="129">
                  <c:v>2.4863816550926284E-4</c:v>
                </c:pt>
                <c:pt idx="130">
                  <c:v>7.4683537862226725E-3</c:v>
                </c:pt>
                <c:pt idx="131">
                  <c:v>0</c:v>
                </c:pt>
                <c:pt idx="132">
                  <c:v>2.2364279437341102E-4</c:v>
                </c:pt>
                <c:pt idx="133">
                  <c:v>4.0709581782217069E-3</c:v>
                </c:pt>
                <c:pt idx="134">
                  <c:v>7.5852825967064866E-4</c:v>
                </c:pt>
                <c:pt idx="135">
                  <c:v>1.997439693954385E-3</c:v>
                </c:pt>
                <c:pt idx="136">
                  <c:v>2.0173044362781414E-3</c:v>
                </c:pt>
                <c:pt idx="137">
                  <c:v>6.7647348625989433E-3</c:v>
                </c:pt>
                <c:pt idx="138">
                  <c:v>2.7463954229454523E-4</c:v>
                </c:pt>
                <c:pt idx="139">
                  <c:v>1.3297150519023385E-3</c:v>
                </c:pt>
                <c:pt idx="140">
                  <c:v>0</c:v>
                </c:pt>
                <c:pt idx="141">
                  <c:v>3.535054325667046E-3</c:v>
                </c:pt>
                <c:pt idx="142">
                  <c:v>2.0504964319053532E-3</c:v>
                </c:pt>
                <c:pt idx="143">
                  <c:v>1.5887150756007363E-3</c:v>
                </c:pt>
                <c:pt idx="144">
                  <c:v>4.3139069948581908E-5</c:v>
                </c:pt>
                <c:pt idx="145">
                  <c:v>1.6011740686436841E-4</c:v>
                </c:pt>
                <c:pt idx="146">
                  <c:v>9.7987689685305815E-3</c:v>
                </c:pt>
                <c:pt idx="147">
                  <c:v>3.601498677260436E-3</c:v>
                </c:pt>
                <c:pt idx="148">
                  <c:v>1.0029323795566081E-2</c:v>
                </c:pt>
                <c:pt idx="149">
                  <c:v>5.4453151177427774E-3</c:v>
                </c:pt>
                <c:pt idx="150">
                  <c:v>7.3686044568291342E-4</c:v>
                </c:pt>
                <c:pt idx="151">
                  <c:v>1.0175963822130079E-3</c:v>
                </c:pt>
                <c:pt idx="152">
                  <c:v>3.2336722125787379E-2</c:v>
                </c:pt>
                <c:pt idx="153">
                  <c:v>2.7007382434712958E-4</c:v>
                </c:pt>
                <c:pt idx="154">
                  <c:v>2.1241112822276849E-3</c:v>
                </c:pt>
                <c:pt idx="155">
                  <c:v>8.8892206884684164E-4</c:v>
                </c:pt>
                <c:pt idx="156">
                  <c:v>2.9150638778299807E-4</c:v>
                </c:pt>
                <c:pt idx="157">
                  <c:v>2.7107982999656011E-4</c:v>
                </c:pt>
                <c:pt idx="158">
                  <c:v>1.7404903740798267E-3</c:v>
                </c:pt>
                <c:pt idx="159">
                  <c:v>2.297347002760628E-3</c:v>
                </c:pt>
                <c:pt idx="160">
                  <c:v>2.1726595671682052E-3</c:v>
                </c:pt>
                <c:pt idx="161">
                  <c:v>3.2555890516572323E-4</c:v>
                </c:pt>
                <c:pt idx="162">
                  <c:v>1.8681989220225393E-4</c:v>
                </c:pt>
                <c:pt idx="163">
                  <c:v>1.5502933982974843E-3</c:v>
                </c:pt>
                <c:pt idx="164">
                  <c:v>1.6694122056950592E-3</c:v>
                </c:pt>
                <c:pt idx="165">
                  <c:v>4.9496793497833223E-3</c:v>
                </c:pt>
                <c:pt idx="166">
                  <c:v>1.088009039168152E-3</c:v>
                </c:pt>
                <c:pt idx="167">
                  <c:v>2.2426184381904062E-2</c:v>
                </c:pt>
                <c:pt idx="168">
                  <c:v>4.1206920021275564E-3</c:v>
                </c:pt>
                <c:pt idx="169">
                  <c:v>1.7337191822086593E-3</c:v>
                </c:pt>
                <c:pt idx="170">
                  <c:v>5.6866790885561572E-3</c:v>
                </c:pt>
                <c:pt idx="171">
                  <c:v>2.4607904190721138E-3</c:v>
                </c:pt>
                <c:pt idx="172">
                  <c:v>7.3378516379765399E-3</c:v>
                </c:pt>
                <c:pt idx="173">
                  <c:v>7.8429500498446384E-3</c:v>
                </c:pt>
                <c:pt idx="174">
                  <c:v>1.3018375519659182E-2</c:v>
                </c:pt>
                <c:pt idx="175">
                  <c:v>6.2888400208833154E-3</c:v>
                </c:pt>
                <c:pt idx="176">
                  <c:v>5.8180200907438145E-3</c:v>
                </c:pt>
                <c:pt idx="177">
                  <c:v>6.5884501710977254E-3</c:v>
                </c:pt>
                <c:pt idx="178">
                  <c:v>3.580846155128126E-3</c:v>
                </c:pt>
                <c:pt idx="179">
                  <c:v>9.1623899148137941E-3</c:v>
                </c:pt>
                <c:pt idx="180">
                  <c:v>6.3168890060904389E-3</c:v>
                </c:pt>
                <c:pt idx="181">
                  <c:v>9.2672961839364125E-3</c:v>
                </c:pt>
                <c:pt idx="182">
                  <c:v>8.8100542346622266E-3</c:v>
                </c:pt>
                <c:pt idx="183">
                  <c:v>1.7251495617765102E-2</c:v>
                </c:pt>
                <c:pt idx="184">
                  <c:v>5.654799543376202E-3</c:v>
                </c:pt>
                <c:pt idx="185">
                  <c:v>1.8051765373382123E-3</c:v>
                </c:pt>
                <c:pt idx="186">
                  <c:v>2.7797948105065468E-3</c:v>
                </c:pt>
                <c:pt idx="187">
                  <c:v>5.7737217927468889E-3</c:v>
                </c:pt>
                <c:pt idx="188">
                  <c:v>2.3059336479037676E-3</c:v>
                </c:pt>
                <c:pt idx="189">
                  <c:v>7.1380078418666589E-3</c:v>
                </c:pt>
                <c:pt idx="190">
                  <c:v>6.2186780914900283E-3</c:v>
                </c:pt>
                <c:pt idx="191">
                  <c:v>0</c:v>
                </c:pt>
                <c:pt idx="192">
                  <c:v>2.7360923773942841E-3</c:v>
                </c:pt>
                <c:pt idx="193">
                  <c:v>2.0445857617896988E-3</c:v>
                </c:pt>
                <c:pt idx="194">
                  <c:v>3.0267707451427511E-3</c:v>
                </c:pt>
                <c:pt idx="195">
                  <c:v>5.1017022804222727E-3</c:v>
                </c:pt>
                <c:pt idx="196">
                  <c:v>7.1575661393925884E-3</c:v>
                </c:pt>
                <c:pt idx="197">
                  <c:v>6.4130445737640117E-3</c:v>
                </c:pt>
                <c:pt idx="198">
                  <c:v>4.8691756823138909E-4</c:v>
                </c:pt>
                <c:pt idx="199">
                  <c:v>1.5645508199014141E-2</c:v>
                </c:pt>
                <c:pt idx="200">
                  <c:v>6.3353592698139833E-3</c:v>
                </c:pt>
                <c:pt idx="201">
                  <c:v>2.2833542380275483E-4</c:v>
                </c:pt>
                <c:pt idx="202">
                  <c:v>3.4065765703277687E-3</c:v>
                </c:pt>
                <c:pt idx="203">
                  <c:v>8.8088950066138837E-4</c:v>
                </c:pt>
                <c:pt idx="204">
                  <c:v>5.4887838480041726E-3</c:v>
                </c:pt>
                <c:pt idx="205">
                  <c:v>6.3211560177450239E-3</c:v>
                </c:pt>
                <c:pt idx="206">
                  <c:v>4.9254810446620195E-3</c:v>
                </c:pt>
                <c:pt idx="207">
                  <c:v>1.6513892275602609E-3</c:v>
                </c:pt>
                <c:pt idx="208">
                  <c:v>6.2404821031656873E-3</c:v>
                </c:pt>
                <c:pt idx="209">
                  <c:v>1.93738115668338E-3</c:v>
                </c:pt>
                <c:pt idx="210">
                  <c:v>1.1134894597971293E-2</c:v>
                </c:pt>
                <c:pt idx="211">
                  <c:v>0</c:v>
                </c:pt>
                <c:pt idx="212">
                  <c:v>1.5379504828294709E-4</c:v>
                </c:pt>
                <c:pt idx="213">
                  <c:v>1.8554721767067431E-3</c:v>
                </c:pt>
                <c:pt idx="214">
                  <c:v>2.4154350412927865E-4</c:v>
                </c:pt>
                <c:pt idx="215">
                  <c:v>6.243783349396818E-3</c:v>
                </c:pt>
                <c:pt idx="216">
                  <c:v>2.2093029360234638E-3</c:v>
                </c:pt>
                <c:pt idx="217">
                  <c:v>4.8433166940205271E-3</c:v>
                </c:pt>
                <c:pt idx="218">
                  <c:v>2.9291943879519819E-4</c:v>
                </c:pt>
                <c:pt idx="219">
                  <c:v>1.3242129748504529E-3</c:v>
                </c:pt>
                <c:pt idx="220">
                  <c:v>4.5147831075344879E-3</c:v>
                </c:pt>
                <c:pt idx="221">
                  <c:v>4.7370174939986967E-4</c:v>
                </c:pt>
                <c:pt idx="222">
                  <c:v>3.4301697243584138E-3</c:v>
                </c:pt>
                <c:pt idx="223">
                  <c:v>3.0551617722706807E-4</c:v>
                </c:pt>
                <c:pt idx="224">
                  <c:v>1.1739312078355173E-4</c:v>
                </c:pt>
                <c:pt idx="225">
                  <c:v>3.7931829937029368E-3</c:v>
                </c:pt>
                <c:pt idx="226">
                  <c:v>2.7200845059603451E-4</c:v>
                </c:pt>
                <c:pt idx="227">
                  <c:v>5.7223984799149395E-3</c:v>
                </c:pt>
                <c:pt idx="228">
                  <c:v>7.9715887660878251E-5</c:v>
                </c:pt>
                <c:pt idx="229">
                  <c:v>2.6873722976428613E-3</c:v>
                </c:pt>
                <c:pt idx="230">
                  <c:v>4.506905309448947E-5</c:v>
                </c:pt>
                <c:pt idx="231">
                  <c:v>1.705919376862395E-3</c:v>
                </c:pt>
                <c:pt idx="232">
                  <c:v>4.7330553794409387E-4</c:v>
                </c:pt>
                <c:pt idx="233">
                  <c:v>1.9124198349695092E-3</c:v>
                </c:pt>
                <c:pt idx="234">
                  <c:v>0</c:v>
                </c:pt>
                <c:pt idx="235">
                  <c:v>3.7973540478955761E-3</c:v>
                </c:pt>
                <c:pt idx="236">
                  <c:v>1.6536566095239773E-2</c:v>
                </c:pt>
                <c:pt idx="237">
                  <c:v>1.580233674125537E-4</c:v>
                </c:pt>
                <c:pt idx="238">
                  <c:v>4.3660645185286678E-4</c:v>
                </c:pt>
                <c:pt idx="239">
                  <c:v>5.2073901385494507E-3</c:v>
                </c:pt>
                <c:pt idx="240">
                  <c:v>1.5570274453446727E-3</c:v>
                </c:pt>
                <c:pt idx="241">
                  <c:v>6.1833750317000112E-3</c:v>
                </c:pt>
                <c:pt idx="242">
                  <c:v>1.7589451607933806E-3</c:v>
                </c:pt>
                <c:pt idx="243">
                  <c:v>0</c:v>
                </c:pt>
                <c:pt idx="244">
                  <c:v>1.4860622591328411E-3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1-4928-B5FE-B7E11680D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710272"/>
        <c:axId val="230712064"/>
        <c:axId val="224934528"/>
      </c:area3DChart>
      <c:dateAx>
        <c:axId val="23071027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712064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2307120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710272"/>
        <c:crosses val="autoZero"/>
        <c:crossBetween val="midCat"/>
      </c:valAx>
      <c:serAx>
        <c:axId val="224934528"/>
        <c:scaling>
          <c:orientation val="minMax"/>
        </c:scaling>
        <c:delete val="1"/>
        <c:axPos val="b"/>
        <c:majorTickMark val="out"/>
        <c:minorTickMark val="none"/>
        <c:tickLblPos val="nextTo"/>
        <c:crossAx val="230712064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09099647339991"/>
          <c:y val="0.95423727877219977"/>
          <c:w val="0.17166499222244469"/>
          <c:h val="4.0677954623986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Number of Trades 2021</a:t>
            </a:r>
          </a:p>
        </c:rich>
      </c:tx>
      <c:layout>
        <c:manualLayout>
          <c:xMode val="edge"/>
          <c:yMode val="edge"/>
          <c:x val="0.23529413823272091"/>
          <c:y val="1.9575869314906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6581576026637"/>
          <c:y val="0.13539967373572595"/>
          <c:w val="0.88124306326304103"/>
          <c:h val="0.79608482871125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'PEX Comparisons '!$E$3</c:f>
              <c:strCache>
                <c:ptCount val="1"/>
                <c:pt idx="0">
                  <c:v>Number of Trades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91-4383-9ACE-423CD6287353}"/>
              </c:ext>
            </c:extLst>
          </c:dPt>
          <c:dPt>
            <c:idx val="1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91-4383-9ACE-423CD6287353}"/>
              </c:ext>
            </c:extLst>
          </c:dPt>
          <c:cat>
            <c:strRef>
              <c:f>'PEX Comparisons '!$B$4:$B$5</c:f>
              <c:strCache>
                <c:ptCount val="2"/>
                <c:pt idx="0">
                  <c:v>Palestine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'PEX Comparisons '!$E$4:$E$5</c:f>
              <c:numCache>
                <c:formatCode>#,##0</c:formatCode>
                <c:ptCount val="2"/>
                <c:pt idx="0">
                  <c:v>33531</c:v>
                </c:pt>
                <c:pt idx="1">
                  <c:v>2138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91-4383-9ACE-423CD6287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007296"/>
        <c:axId val="228045952"/>
      </c:barChart>
      <c:catAx>
        <c:axId val="22800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04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045952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Trades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448613300167731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007296"/>
        <c:crosses val="autoZero"/>
        <c:crossBetween val="between"/>
        <c:majorUnit val="1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Number of Trades 2021</a:t>
            </a:r>
          </a:p>
        </c:rich>
      </c:tx>
      <c:layout>
        <c:manualLayout>
          <c:xMode val="edge"/>
          <c:yMode val="edge"/>
          <c:x val="0.21198670166229219"/>
          <c:y val="1.957586931490632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53607103218647"/>
          <c:y val="0.28221859706362151"/>
          <c:w val="0.57047724750277473"/>
          <c:h val="0.52202283849918429"/>
        </c:manualLayout>
      </c:layout>
      <c:pie3DChart>
        <c:varyColors val="1"/>
        <c:ser>
          <c:idx val="0"/>
          <c:order val="0"/>
          <c:tx>
            <c:strRef>
              <c:f>'PEX Comparisons '!$E$3</c:f>
              <c:strCache>
                <c:ptCount val="1"/>
                <c:pt idx="0">
                  <c:v>Number of Trades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EA-4167-AE2D-78FABA342D44}"/>
              </c:ext>
            </c:extLst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CEA-4167-AE2D-78FABA342D44}"/>
              </c:ext>
            </c:extLst>
          </c:dPt>
          <c:dLbls>
            <c:dLbl>
              <c:idx val="0"/>
              <c:layout>
                <c:manualLayout>
                  <c:x val="0.11493930628260809"/>
                  <c:y val="-7.6353547160601651E-2"/>
                </c:manualLayout>
              </c:layout>
              <c:tx>
                <c:rich>
                  <a:bodyPr/>
                  <a:lstStyle/>
                  <a:p>
                    <a:pPr>
                      <a:defRPr sz="10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PEX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CEA-4167-AE2D-78FABA342D44}"/>
                </c:ext>
              </c:extLst>
            </c:dLbl>
            <c:dLbl>
              <c:idx val="1"/>
              <c:layout>
                <c:manualLayout>
                  <c:x val="-8.3587381765958493E-2"/>
                  <c:y val="6.243156799527301E-2"/>
                </c:manualLayout>
              </c:layout>
              <c:tx>
                <c:rich>
                  <a:bodyPr/>
                  <a:lstStyle/>
                  <a:p>
                    <a:pPr>
                      <a:defRPr sz="10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CEA-4167-AE2D-78FABA342D4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'PEX Comparisons '!$B$11:$B$12</c:f>
              <c:strCache>
                <c:ptCount val="2"/>
                <c:pt idx="0">
                  <c:v>PEX</c:v>
                </c:pt>
                <c:pt idx="1">
                  <c:v>PEC </c:v>
                </c:pt>
              </c:strCache>
            </c:strRef>
          </c:cat>
          <c:val>
            <c:numRef>
              <c:f>'PEX Comparisons '!$E$11:$E$12</c:f>
              <c:numCache>
                <c:formatCode>0.000%</c:formatCode>
                <c:ptCount val="2"/>
                <c:pt idx="0" formatCode="0.00%">
                  <c:v>0.93623810801944474</c:v>
                </c:pt>
                <c:pt idx="1">
                  <c:v>6.3761891980555305E-2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EA-4167-AE2D-78FABA342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Trades Count Ratio / Share Price 2021</a:t>
            </a:r>
          </a:p>
        </c:rich>
      </c:tx>
      <c:layout>
        <c:manualLayout>
          <c:xMode val="edge"/>
          <c:yMode val="edge"/>
          <c:x val="0.19027920372344093"/>
          <c:y val="2.0338910545368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58324715615306"/>
          <c:y val="0.15423728813559323"/>
          <c:w val="0.79214064115822125"/>
          <c:h val="0.67457627118644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'Weekly &amp; Monthly Statistics'!$G$2</c:f>
              <c:strCache>
                <c:ptCount val="1"/>
                <c:pt idx="0">
                  <c:v>PEX Trades Count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2021</c:v>
                </c:pt>
                <c:pt idx="1">
                  <c:v>FEB. 2021</c:v>
                </c:pt>
                <c:pt idx="2">
                  <c:v>MAR. 2021</c:v>
                </c:pt>
                <c:pt idx="3">
                  <c:v>APR. 2021</c:v>
                </c:pt>
                <c:pt idx="4">
                  <c:v>MAY 2021</c:v>
                </c:pt>
                <c:pt idx="5">
                  <c:v>JUN. 2021</c:v>
                </c:pt>
                <c:pt idx="6">
                  <c:v>JUL. 2021</c:v>
                </c:pt>
                <c:pt idx="7">
                  <c:v>AUG. 2021</c:v>
                </c:pt>
                <c:pt idx="8">
                  <c:v>SEP. 2021</c:v>
                </c:pt>
                <c:pt idx="9">
                  <c:v>OCT. 2021</c:v>
                </c:pt>
                <c:pt idx="10">
                  <c:v>NOV. 2021</c:v>
                </c:pt>
                <c:pt idx="11">
                  <c:v>DEC. 2021</c:v>
                </c:pt>
              </c:strCache>
            </c:strRef>
          </c:cat>
          <c:val>
            <c:numRef>
              <c:f>'Weekly &amp; Monthly Statistics'!$G$3:$G$14</c:f>
              <c:numCache>
                <c:formatCode>#,##0</c:formatCode>
                <c:ptCount val="12"/>
                <c:pt idx="0">
                  <c:v>2117</c:v>
                </c:pt>
                <c:pt idx="1">
                  <c:v>1553</c:v>
                </c:pt>
                <c:pt idx="2">
                  <c:v>1785</c:v>
                </c:pt>
                <c:pt idx="3">
                  <c:v>2253</c:v>
                </c:pt>
                <c:pt idx="4">
                  <c:v>2631</c:v>
                </c:pt>
                <c:pt idx="5">
                  <c:v>3777</c:v>
                </c:pt>
                <c:pt idx="6">
                  <c:v>3797</c:v>
                </c:pt>
                <c:pt idx="7">
                  <c:v>3409</c:v>
                </c:pt>
                <c:pt idx="8">
                  <c:v>3832</c:v>
                </c:pt>
                <c:pt idx="9">
                  <c:v>2351</c:v>
                </c:pt>
                <c:pt idx="10">
                  <c:v>3566</c:v>
                </c:pt>
                <c:pt idx="11">
                  <c:v>2460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B-4EDB-8F26-DF8A75688163}"/>
            </c:ext>
          </c:extLst>
        </c:ser>
        <c:ser>
          <c:idx val="0"/>
          <c:order val="1"/>
          <c:tx>
            <c:strRef>
              <c:f>'Weekly &amp; Monthly Statistics'!$J$2</c:f>
              <c:strCache>
                <c:ptCount val="1"/>
                <c:pt idx="0">
                  <c:v>PEC Trades Count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2021</c:v>
                </c:pt>
                <c:pt idx="1">
                  <c:v>FEB. 2021</c:v>
                </c:pt>
                <c:pt idx="2">
                  <c:v>MAR. 2021</c:v>
                </c:pt>
                <c:pt idx="3">
                  <c:v>APR. 2021</c:v>
                </c:pt>
                <c:pt idx="4">
                  <c:v>MAY 2021</c:v>
                </c:pt>
                <c:pt idx="5">
                  <c:v>JUN. 2021</c:v>
                </c:pt>
                <c:pt idx="6">
                  <c:v>JUL. 2021</c:v>
                </c:pt>
                <c:pt idx="7">
                  <c:v>AUG. 2021</c:v>
                </c:pt>
                <c:pt idx="8">
                  <c:v>SEP. 2021</c:v>
                </c:pt>
                <c:pt idx="9">
                  <c:v>OCT. 2021</c:v>
                </c:pt>
                <c:pt idx="10">
                  <c:v>NOV. 2021</c:v>
                </c:pt>
                <c:pt idx="11">
                  <c:v>DEC. 2021</c:v>
                </c:pt>
              </c:strCache>
            </c:strRef>
          </c:cat>
          <c:val>
            <c:numRef>
              <c:f>'Weekly &amp; Monthly Statistics'!$J$3:$J$14</c:f>
              <c:numCache>
                <c:formatCode>#,##0</c:formatCode>
                <c:ptCount val="12"/>
                <c:pt idx="0">
                  <c:v>143</c:v>
                </c:pt>
                <c:pt idx="1">
                  <c:v>117</c:v>
                </c:pt>
                <c:pt idx="2">
                  <c:v>138</c:v>
                </c:pt>
                <c:pt idx="3">
                  <c:v>107</c:v>
                </c:pt>
                <c:pt idx="4">
                  <c:v>142</c:v>
                </c:pt>
                <c:pt idx="5">
                  <c:v>284</c:v>
                </c:pt>
                <c:pt idx="6">
                  <c:v>118</c:v>
                </c:pt>
                <c:pt idx="7">
                  <c:v>149</c:v>
                </c:pt>
                <c:pt idx="8">
                  <c:v>283</c:v>
                </c:pt>
                <c:pt idx="9">
                  <c:v>303</c:v>
                </c:pt>
                <c:pt idx="10">
                  <c:v>211</c:v>
                </c:pt>
                <c:pt idx="1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B-4EDB-8F26-DF8A75688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827520"/>
        <c:axId val="228829440"/>
      </c:barChart>
      <c:lineChart>
        <c:grouping val="standard"/>
        <c:varyColors val="0"/>
        <c:ser>
          <c:idx val="2"/>
          <c:order val="2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2021</c:v>
                </c:pt>
                <c:pt idx="1">
                  <c:v>FEB. 2021</c:v>
                </c:pt>
                <c:pt idx="2">
                  <c:v>MAR. 2021</c:v>
                </c:pt>
                <c:pt idx="3">
                  <c:v>APR. 2021</c:v>
                </c:pt>
                <c:pt idx="4">
                  <c:v>MAY 2021</c:v>
                </c:pt>
                <c:pt idx="5">
                  <c:v>JUN. 2021</c:v>
                </c:pt>
                <c:pt idx="6">
                  <c:v>JUL. 2021</c:v>
                </c:pt>
                <c:pt idx="7">
                  <c:v>AUG. 2021</c:v>
                </c:pt>
                <c:pt idx="8">
                  <c:v>SEP. 2021</c:v>
                </c:pt>
                <c:pt idx="9">
                  <c:v>OCT. 2021</c:v>
                </c:pt>
                <c:pt idx="10">
                  <c:v>NOV. 2021</c:v>
                </c:pt>
                <c:pt idx="11">
                  <c:v>DEC. 2021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1.72</c:v>
                </c:pt>
                <c:pt idx="1">
                  <c:v>1.66</c:v>
                </c:pt>
                <c:pt idx="2">
                  <c:v>1.7</c:v>
                </c:pt>
                <c:pt idx="3">
                  <c:v>1.56</c:v>
                </c:pt>
                <c:pt idx="4">
                  <c:v>1.6</c:v>
                </c:pt>
                <c:pt idx="5">
                  <c:v>1.64</c:v>
                </c:pt>
                <c:pt idx="6">
                  <c:v>1.7</c:v>
                </c:pt>
                <c:pt idx="7">
                  <c:v>1.75</c:v>
                </c:pt>
                <c:pt idx="8">
                  <c:v>1.87</c:v>
                </c:pt>
                <c:pt idx="9">
                  <c:v>1.85</c:v>
                </c:pt>
                <c:pt idx="10">
                  <c:v>1.83</c:v>
                </c:pt>
                <c:pt idx="11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5B-4EDB-8F26-DF8A75688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48000"/>
        <c:axId val="228849536"/>
      </c:lineChart>
      <c:catAx>
        <c:axId val="2288275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829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829440"/>
        <c:scaling>
          <c:orientation val="minMax"/>
          <c:max val="1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Trades Count</a:t>
                </a:r>
              </a:p>
            </c:rich>
          </c:tx>
          <c:layout>
            <c:manualLayout>
              <c:xMode val="edge"/>
              <c:yMode val="edge"/>
              <c:x val="1.1375441523861364E-2"/>
              <c:y val="0.39830509078788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827520"/>
        <c:crosses val="autoZero"/>
        <c:crossBetween val="between"/>
        <c:majorUnit val="2000"/>
        <c:minorUnit val="400"/>
      </c:valAx>
      <c:catAx>
        <c:axId val="22884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8849536"/>
        <c:crosses val="autoZero"/>
        <c:auto val="0"/>
        <c:lblAlgn val="ctr"/>
        <c:lblOffset val="100"/>
        <c:noMultiLvlLbl val="0"/>
      </c:catAx>
      <c:valAx>
        <c:axId val="228849536"/>
        <c:scaling>
          <c:orientation val="minMax"/>
          <c:max val="2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Close Price</a:t>
                </a:r>
              </a:p>
            </c:rich>
          </c:tx>
          <c:layout>
            <c:manualLayout>
              <c:xMode val="edge"/>
              <c:yMode val="edge"/>
              <c:x val="0.96415638156182881"/>
              <c:y val="0.4135592736969126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848000"/>
        <c:crosses val="max"/>
        <c:crossBetween val="between"/>
        <c:majorUnit val="0.2"/>
        <c:min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08794174939205"/>
          <c:y val="0.94915254539394289"/>
          <c:w val="0.51809723404824204"/>
          <c:h val="4.5762726969714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PEX Total Trade Counts 2021</a:t>
            </a:r>
          </a:p>
        </c:rich>
      </c:tx>
      <c:layout>
        <c:manualLayout>
          <c:xMode val="edge"/>
          <c:yMode val="edge"/>
          <c:x val="0.17542898782916083"/>
          <c:y val="4.5762721227800146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813559322033899"/>
          <c:w val="0.7611168562564633"/>
          <c:h val="0.59322033898305082"/>
        </c:manualLayout>
      </c:layout>
      <c:area3DChart>
        <c:grouping val="standard"/>
        <c:varyColors val="0"/>
        <c:ser>
          <c:idx val="0"/>
          <c:order val="0"/>
          <c:tx>
            <c:strRef>
              <c:f>'Daily Statistics'!$K$6</c:f>
              <c:strCache>
                <c:ptCount val="1"/>
                <c:pt idx="0">
                  <c:v>PEC Trades Percentage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Statistics'!$B$7:$B$251</c:f>
              <c:numCache>
                <c:formatCode>[$-409]d\ mmmm;@</c:formatCode>
                <c:ptCount val="245"/>
                <c:pt idx="0">
                  <c:v>44199</c:v>
                </c:pt>
                <c:pt idx="1">
                  <c:v>44200</c:v>
                </c:pt>
                <c:pt idx="2">
                  <c:v>44201</c:v>
                </c:pt>
                <c:pt idx="3">
                  <c:v>44202</c:v>
                </c:pt>
                <c:pt idx="4">
                  <c:v>44206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44213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44220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44227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44234</c:v>
                </c:pt>
                <c:pt idx="25">
                  <c:v>44235</c:v>
                </c:pt>
                <c:pt idx="26">
                  <c:v>44236</c:v>
                </c:pt>
                <c:pt idx="27">
                  <c:v>44237</c:v>
                </c:pt>
                <c:pt idx="28">
                  <c:v>44238</c:v>
                </c:pt>
                <c:pt idx="29">
                  <c:v>44241</c:v>
                </c:pt>
                <c:pt idx="30">
                  <c:v>44242</c:v>
                </c:pt>
                <c:pt idx="31">
                  <c:v>44243</c:v>
                </c:pt>
                <c:pt idx="32">
                  <c:v>44244</c:v>
                </c:pt>
                <c:pt idx="33">
                  <c:v>44245</c:v>
                </c:pt>
                <c:pt idx="34">
                  <c:v>44248</c:v>
                </c:pt>
                <c:pt idx="35">
                  <c:v>44249</c:v>
                </c:pt>
                <c:pt idx="36">
                  <c:v>44250</c:v>
                </c:pt>
                <c:pt idx="37">
                  <c:v>44251</c:v>
                </c:pt>
                <c:pt idx="38">
                  <c:v>44252</c:v>
                </c:pt>
                <c:pt idx="39">
                  <c:v>44255</c:v>
                </c:pt>
                <c:pt idx="40">
                  <c:v>44256</c:v>
                </c:pt>
                <c:pt idx="41">
                  <c:v>44257</c:v>
                </c:pt>
                <c:pt idx="42">
                  <c:v>44258</c:v>
                </c:pt>
                <c:pt idx="43">
                  <c:v>44259</c:v>
                </c:pt>
                <c:pt idx="44">
                  <c:v>44262</c:v>
                </c:pt>
                <c:pt idx="45">
                  <c:v>44264</c:v>
                </c:pt>
                <c:pt idx="46">
                  <c:v>44265</c:v>
                </c:pt>
                <c:pt idx="47">
                  <c:v>44269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44276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44283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44290</c:v>
                </c:pt>
                <c:pt idx="63">
                  <c:v>44291</c:v>
                </c:pt>
                <c:pt idx="64">
                  <c:v>44292</c:v>
                </c:pt>
                <c:pt idx="65">
                  <c:v>44293</c:v>
                </c:pt>
                <c:pt idx="66">
                  <c:v>44294</c:v>
                </c:pt>
                <c:pt idx="67">
                  <c:v>44297</c:v>
                </c:pt>
                <c:pt idx="68">
                  <c:v>44298</c:v>
                </c:pt>
                <c:pt idx="69">
                  <c:v>44299</c:v>
                </c:pt>
                <c:pt idx="70">
                  <c:v>44300</c:v>
                </c:pt>
                <c:pt idx="71">
                  <c:v>44301</c:v>
                </c:pt>
                <c:pt idx="72">
                  <c:v>44304</c:v>
                </c:pt>
                <c:pt idx="73">
                  <c:v>44305</c:v>
                </c:pt>
                <c:pt idx="74">
                  <c:v>44306</c:v>
                </c:pt>
                <c:pt idx="75">
                  <c:v>44307</c:v>
                </c:pt>
                <c:pt idx="76">
                  <c:v>44308</c:v>
                </c:pt>
                <c:pt idx="77">
                  <c:v>44311</c:v>
                </c:pt>
                <c:pt idx="78">
                  <c:v>44312</c:v>
                </c:pt>
                <c:pt idx="79">
                  <c:v>44313</c:v>
                </c:pt>
                <c:pt idx="80">
                  <c:v>44314</c:v>
                </c:pt>
                <c:pt idx="81">
                  <c:v>44315</c:v>
                </c:pt>
                <c:pt idx="82">
                  <c:v>44319</c:v>
                </c:pt>
                <c:pt idx="83">
                  <c:v>44320</c:v>
                </c:pt>
                <c:pt idx="84">
                  <c:v>44321</c:v>
                </c:pt>
                <c:pt idx="85">
                  <c:v>44322</c:v>
                </c:pt>
                <c:pt idx="86">
                  <c:v>44325</c:v>
                </c:pt>
                <c:pt idx="87">
                  <c:v>44326</c:v>
                </c:pt>
                <c:pt idx="88">
                  <c:v>44332</c:v>
                </c:pt>
                <c:pt idx="89">
                  <c:v>44333</c:v>
                </c:pt>
                <c:pt idx="90">
                  <c:v>44335</c:v>
                </c:pt>
                <c:pt idx="91">
                  <c:v>44336</c:v>
                </c:pt>
                <c:pt idx="92">
                  <c:v>44339</c:v>
                </c:pt>
                <c:pt idx="93">
                  <c:v>44340</c:v>
                </c:pt>
                <c:pt idx="94">
                  <c:v>44341</c:v>
                </c:pt>
                <c:pt idx="95">
                  <c:v>44342</c:v>
                </c:pt>
                <c:pt idx="96">
                  <c:v>44343</c:v>
                </c:pt>
                <c:pt idx="97">
                  <c:v>44346</c:v>
                </c:pt>
                <c:pt idx="98">
                  <c:v>44347</c:v>
                </c:pt>
                <c:pt idx="99">
                  <c:v>44348</c:v>
                </c:pt>
                <c:pt idx="100">
                  <c:v>44349</c:v>
                </c:pt>
                <c:pt idx="101">
                  <c:v>44350</c:v>
                </c:pt>
                <c:pt idx="102">
                  <c:v>44353</c:v>
                </c:pt>
                <c:pt idx="103">
                  <c:v>44354</c:v>
                </c:pt>
                <c:pt idx="104">
                  <c:v>44355</c:v>
                </c:pt>
                <c:pt idx="105">
                  <c:v>44356</c:v>
                </c:pt>
                <c:pt idx="106">
                  <c:v>44357</c:v>
                </c:pt>
                <c:pt idx="107">
                  <c:v>44360</c:v>
                </c:pt>
                <c:pt idx="108">
                  <c:v>44361</c:v>
                </c:pt>
                <c:pt idx="109">
                  <c:v>44362</c:v>
                </c:pt>
                <c:pt idx="110">
                  <c:v>44363</c:v>
                </c:pt>
                <c:pt idx="111">
                  <c:v>44364</c:v>
                </c:pt>
                <c:pt idx="112">
                  <c:v>44367</c:v>
                </c:pt>
                <c:pt idx="113">
                  <c:v>44368</c:v>
                </c:pt>
                <c:pt idx="114">
                  <c:v>44369</c:v>
                </c:pt>
                <c:pt idx="115">
                  <c:v>44370</c:v>
                </c:pt>
                <c:pt idx="116">
                  <c:v>44371</c:v>
                </c:pt>
                <c:pt idx="117">
                  <c:v>44374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44381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44388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44395</c:v>
                </c:pt>
                <c:pt idx="133">
                  <c:v>44402</c:v>
                </c:pt>
                <c:pt idx="134">
                  <c:v>44403</c:v>
                </c:pt>
                <c:pt idx="135">
                  <c:v>44404</c:v>
                </c:pt>
                <c:pt idx="136">
                  <c:v>44405</c:v>
                </c:pt>
                <c:pt idx="137">
                  <c:v>44406</c:v>
                </c:pt>
                <c:pt idx="138">
                  <c:v>44409</c:v>
                </c:pt>
                <c:pt idx="139">
                  <c:v>44410</c:v>
                </c:pt>
                <c:pt idx="140">
                  <c:v>44411</c:v>
                </c:pt>
                <c:pt idx="141">
                  <c:v>44412</c:v>
                </c:pt>
                <c:pt idx="142">
                  <c:v>44413</c:v>
                </c:pt>
                <c:pt idx="143">
                  <c:v>44416</c:v>
                </c:pt>
                <c:pt idx="144">
                  <c:v>44418</c:v>
                </c:pt>
                <c:pt idx="145">
                  <c:v>44419</c:v>
                </c:pt>
                <c:pt idx="146">
                  <c:v>44420</c:v>
                </c:pt>
                <c:pt idx="147">
                  <c:v>44423</c:v>
                </c:pt>
                <c:pt idx="148">
                  <c:v>44424</c:v>
                </c:pt>
                <c:pt idx="149">
                  <c:v>44425</c:v>
                </c:pt>
                <c:pt idx="150">
                  <c:v>44426</c:v>
                </c:pt>
                <c:pt idx="151">
                  <c:v>44427</c:v>
                </c:pt>
                <c:pt idx="152">
                  <c:v>44430</c:v>
                </c:pt>
                <c:pt idx="153">
                  <c:v>44431</c:v>
                </c:pt>
                <c:pt idx="154">
                  <c:v>44432</c:v>
                </c:pt>
                <c:pt idx="155">
                  <c:v>44433</c:v>
                </c:pt>
                <c:pt idx="156">
                  <c:v>44434</c:v>
                </c:pt>
                <c:pt idx="157">
                  <c:v>44437</c:v>
                </c:pt>
                <c:pt idx="158">
                  <c:v>44438</c:v>
                </c:pt>
                <c:pt idx="159">
                  <c:v>44439</c:v>
                </c:pt>
                <c:pt idx="160">
                  <c:v>44440</c:v>
                </c:pt>
                <c:pt idx="161">
                  <c:v>44441</c:v>
                </c:pt>
                <c:pt idx="162">
                  <c:v>44444</c:v>
                </c:pt>
                <c:pt idx="163">
                  <c:v>44445</c:v>
                </c:pt>
                <c:pt idx="164">
                  <c:v>44446</c:v>
                </c:pt>
                <c:pt idx="165">
                  <c:v>44447</c:v>
                </c:pt>
                <c:pt idx="166">
                  <c:v>44448</c:v>
                </c:pt>
                <c:pt idx="167">
                  <c:v>44451</c:v>
                </c:pt>
                <c:pt idx="168">
                  <c:v>44452</c:v>
                </c:pt>
                <c:pt idx="169">
                  <c:v>44453</c:v>
                </c:pt>
                <c:pt idx="170">
                  <c:v>44454</c:v>
                </c:pt>
                <c:pt idx="171">
                  <c:v>44455</c:v>
                </c:pt>
                <c:pt idx="172">
                  <c:v>44458</c:v>
                </c:pt>
                <c:pt idx="173">
                  <c:v>44459</c:v>
                </c:pt>
                <c:pt idx="174">
                  <c:v>44460</c:v>
                </c:pt>
                <c:pt idx="175">
                  <c:v>44461</c:v>
                </c:pt>
                <c:pt idx="176">
                  <c:v>44462</c:v>
                </c:pt>
                <c:pt idx="177">
                  <c:v>44465</c:v>
                </c:pt>
                <c:pt idx="178">
                  <c:v>44466</c:v>
                </c:pt>
                <c:pt idx="179">
                  <c:v>44467</c:v>
                </c:pt>
                <c:pt idx="180">
                  <c:v>44468</c:v>
                </c:pt>
                <c:pt idx="181">
                  <c:v>44469</c:v>
                </c:pt>
                <c:pt idx="182">
                  <c:v>44472</c:v>
                </c:pt>
                <c:pt idx="183">
                  <c:v>44473</c:v>
                </c:pt>
                <c:pt idx="184">
                  <c:v>44474</c:v>
                </c:pt>
                <c:pt idx="185">
                  <c:v>44475</c:v>
                </c:pt>
                <c:pt idx="186">
                  <c:v>44476</c:v>
                </c:pt>
                <c:pt idx="187">
                  <c:v>44479</c:v>
                </c:pt>
                <c:pt idx="188">
                  <c:v>44480</c:v>
                </c:pt>
                <c:pt idx="189">
                  <c:v>44481</c:v>
                </c:pt>
                <c:pt idx="190">
                  <c:v>44482</c:v>
                </c:pt>
                <c:pt idx="191">
                  <c:v>44483</c:v>
                </c:pt>
                <c:pt idx="192">
                  <c:v>44486</c:v>
                </c:pt>
                <c:pt idx="193">
                  <c:v>44487</c:v>
                </c:pt>
                <c:pt idx="194">
                  <c:v>44489</c:v>
                </c:pt>
                <c:pt idx="195">
                  <c:v>44490</c:v>
                </c:pt>
                <c:pt idx="196">
                  <c:v>44493</c:v>
                </c:pt>
                <c:pt idx="197">
                  <c:v>44494</c:v>
                </c:pt>
                <c:pt idx="198">
                  <c:v>44495</c:v>
                </c:pt>
                <c:pt idx="199">
                  <c:v>44496</c:v>
                </c:pt>
                <c:pt idx="200">
                  <c:v>44497</c:v>
                </c:pt>
                <c:pt idx="201">
                  <c:v>44500</c:v>
                </c:pt>
                <c:pt idx="202">
                  <c:v>44501</c:v>
                </c:pt>
                <c:pt idx="203">
                  <c:v>44502</c:v>
                </c:pt>
                <c:pt idx="204">
                  <c:v>44503</c:v>
                </c:pt>
                <c:pt idx="205">
                  <c:v>44504</c:v>
                </c:pt>
                <c:pt idx="206">
                  <c:v>44507</c:v>
                </c:pt>
                <c:pt idx="207">
                  <c:v>44508</c:v>
                </c:pt>
                <c:pt idx="208">
                  <c:v>44509</c:v>
                </c:pt>
                <c:pt idx="209">
                  <c:v>44510</c:v>
                </c:pt>
                <c:pt idx="210">
                  <c:v>44511</c:v>
                </c:pt>
                <c:pt idx="211">
                  <c:v>44514</c:v>
                </c:pt>
                <c:pt idx="212">
                  <c:v>44516</c:v>
                </c:pt>
                <c:pt idx="213">
                  <c:v>44517</c:v>
                </c:pt>
                <c:pt idx="214">
                  <c:v>44518</c:v>
                </c:pt>
                <c:pt idx="215">
                  <c:v>44521</c:v>
                </c:pt>
                <c:pt idx="216">
                  <c:v>44522</c:v>
                </c:pt>
                <c:pt idx="217">
                  <c:v>44523</c:v>
                </c:pt>
                <c:pt idx="218">
                  <c:v>44524</c:v>
                </c:pt>
                <c:pt idx="219">
                  <c:v>44525</c:v>
                </c:pt>
                <c:pt idx="220">
                  <c:v>44528</c:v>
                </c:pt>
                <c:pt idx="221">
                  <c:v>44529</c:v>
                </c:pt>
                <c:pt idx="222">
                  <c:v>44530</c:v>
                </c:pt>
                <c:pt idx="223">
                  <c:v>44531</c:v>
                </c:pt>
                <c:pt idx="224">
                  <c:v>44532</c:v>
                </c:pt>
                <c:pt idx="225">
                  <c:v>44535</c:v>
                </c:pt>
                <c:pt idx="226">
                  <c:v>44536</c:v>
                </c:pt>
                <c:pt idx="227">
                  <c:v>44537</c:v>
                </c:pt>
                <c:pt idx="228">
                  <c:v>44538</c:v>
                </c:pt>
                <c:pt idx="229">
                  <c:v>44539</c:v>
                </c:pt>
                <c:pt idx="230">
                  <c:v>44542</c:v>
                </c:pt>
                <c:pt idx="231">
                  <c:v>44543</c:v>
                </c:pt>
                <c:pt idx="232">
                  <c:v>44544</c:v>
                </c:pt>
                <c:pt idx="233">
                  <c:v>44545</c:v>
                </c:pt>
                <c:pt idx="234">
                  <c:v>44546</c:v>
                </c:pt>
                <c:pt idx="235">
                  <c:v>44549</c:v>
                </c:pt>
                <c:pt idx="236">
                  <c:v>44550</c:v>
                </c:pt>
                <c:pt idx="237">
                  <c:v>44551</c:v>
                </c:pt>
                <c:pt idx="238">
                  <c:v>44552</c:v>
                </c:pt>
                <c:pt idx="239">
                  <c:v>44553</c:v>
                </c:pt>
                <c:pt idx="240">
                  <c:v>44556</c:v>
                </c:pt>
                <c:pt idx="241">
                  <c:v>44557</c:v>
                </c:pt>
                <c:pt idx="242">
                  <c:v>44558</c:v>
                </c:pt>
                <c:pt idx="243">
                  <c:v>44559</c:v>
                </c:pt>
                <c:pt idx="244">
                  <c:v>44560</c:v>
                </c:pt>
              </c:numCache>
            </c:numRef>
          </c:cat>
          <c:val>
            <c:numRef>
              <c:f>'Daily Statistics'!$K$7:$K$251</c:f>
              <c:numCache>
                <c:formatCode>0.00%</c:formatCode>
                <c:ptCount val="245"/>
                <c:pt idx="0">
                  <c:v>4.6772684752104769E-3</c:v>
                </c:pt>
                <c:pt idx="1">
                  <c:v>8.4190832553788595E-3</c:v>
                </c:pt>
                <c:pt idx="2">
                  <c:v>2.8063610851262861E-3</c:v>
                </c:pt>
                <c:pt idx="3">
                  <c:v>3.2740879326473341E-3</c:v>
                </c:pt>
                <c:pt idx="4">
                  <c:v>5.6127221702525721E-3</c:v>
                </c:pt>
                <c:pt idx="5">
                  <c:v>4.6772684752104769E-3</c:v>
                </c:pt>
                <c:pt idx="6">
                  <c:v>3.2740879326473341E-3</c:v>
                </c:pt>
                <c:pt idx="7">
                  <c:v>4.6772684752104771E-4</c:v>
                </c:pt>
                <c:pt idx="8">
                  <c:v>2.8063610851262861E-3</c:v>
                </c:pt>
                <c:pt idx="9">
                  <c:v>6.0804490177736202E-3</c:v>
                </c:pt>
                <c:pt idx="10">
                  <c:v>4.6772684752104771E-4</c:v>
                </c:pt>
                <c:pt idx="11">
                  <c:v>2.8063610851262861E-3</c:v>
                </c:pt>
                <c:pt idx="12">
                  <c:v>2.8063610851262861E-3</c:v>
                </c:pt>
                <c:pt idx="13">
                  <c:v>1.403180542563143E-3</c:v>
                </c:pt>
                <c:pt idx="14">
                  <c:v>7.0159027128157154E-3</c:v>
                </c:pt>
                <c:pt idx="15">
                  <c:v>3.2740879326473341E-3</c:v>
                </c:pt>
                <c:pt idx="16">
                  <c:v>0</c:v>
                </c:pt>
                <c:pt idx="17">
                  <c:v>4.6772684752104771E-4</c:v>
                </c:pt>
                <c:pt idx="18">
                  <c:v>4.6772684752104771E-4</c:v>
                </c:pt>
                <c:pt idx="19">
                  <c:v>6.0804490177736202E-3</c:v>
                </c:pt>
                <c:pt idx="20">
                  <c:v>4.2095416276894298E-3</c:v>
                </c:pt>
                <c:pt idx="21">
                  <c:v>5.144995322731525E-3</c:v>
                </c:pt>
                <c:pt idx="22">
                  <c:v>6.0804490177736202E-3</c:v>
                </c:pt>
                <c:pt idx="23">
                  <c:v>0</c:v>
                </c:pt>
                <c:pt idx="24">
                  <c:v>2.3386342376052385E-3</c:v>
                </c:pt>
                <c:pt idx="25">
                  <c:v>2.8063610851262861E-3</c:v>
                </c:pt>
                <c:pt idx="26">
                  <c:v>0</c:v>
                </c:pt>
                <c:pt idx="27">
                  <c:v>3.2740879326473341E-3</c:v>
                </c:pt>
                <c:pt idx="28">
                  <c:v>1.8709073900841909E-3</c:v>
                </c:pt>
                <c:pt idx="29">
                  <c:v>1.403180542563143E-3</c:v>
                </c:pt>
                <c:pt idx="30">
                  <c:v>0</c:v>
                </c:pt>
                <c:pt idx="31">
                  <c:v>8.4190832553788595E-3</c:v>
                </c:pt>
                <c:pt idx="32">
                  <c:v>9.3545369504209543E-4</c:v>
                </c:pt>
                <c:pt idx="33">
                  <c:v>2.3386342376052385E-3</c:v>
                </c:pt>
                <c:pt idx="34">
                  <c:v>4.6772684752104771E-4</c:v>
                </c:pt>
                <c:pt idx="35">
                  <c:v>1.8709073900841909E-3</c:v>
                </c:pt>
                <c:pt idx="36">
                  <c:v>5.6127221702525721E-3</c:v>
                </c:pt>
                <c:pt idx="37">
                  <c:v>5.144995322731525E-3</c:v>
                </c:pt>
                <c:pt idx="38">
                  <c:v>1.8709073900841909E-3</c:v>
                </c:pt>
                <c:pt idx="39">
                  <c:v>9.3545369504209543E-4</c:v>
                </c:pt>
                <c:pt idx="40">
                  <c:v>4.6772684752104769E-3</c:v>
                </c:pt>
                <c:pt idx="41">
                  <c:v>0</c:v>
                </c:pt>
                <c:pt idx="42">
                  <c:v>3.7418147801683817E-3</c:v>
                </c:pt>
                <c:pt idx="43">
                  <c:v>2.8063610851262861E-3</c:v>
                </c:pt>
                <c:pt idx="44">
                  <c:v>4.6772684752104771E-4</c:v>
                </c:pt>
                <c:pt idx="45">
                  <c:v>9.3545369504209543E-4</c:v>
                </c:pt>
                <c:pt idx="46">
                  <c:v>1.8709073900841909E-3</c:v>
                </c:pt>
                <c:pt idx="47">
                  <c:v>4.6772684752104771E-4</c:v>
                </c:pt>
                <c:pt idx="48">
                  <c:v>6.0804490177736202E-3</c:v>
                </c:pt>
                <c:pt idx="49">
                  <c:v>1.1225444340505144E-2</c:v>
                </c:pt>
                <c:pt idx="50">
                  <c:v>4.6772684752104769E-3</c:v>
                </c:pt>
                <c:pt idx="51">
                  <c:v>3.2740879326473341E-3</c:v>
                </c:pt>
                <c:pt idx="52">
                  <c:v>1.403180542563143E-3</c:v>
                </c:pt>
                <c:pt idx="53">
                  <c:v>9.3545369504209543E-4</c:v>
                </c:pt>
                <c:pt idx="54">
                  <c:v>0</c:v>
                </c:pt>
                <c:pt idx="55">
                  <c:v>2.3386342376052385E-3</c:v>
                </c:pt>
                <c:pt idx="56">
                  <c:v>2.8063610851262861E-3</c:v>
                </c:pt>
                <c:pt idx="57">
                  <c:v>1.403180542563143E-3</c:v>
                </c:pt>
                <c:pt idx="58">
                  <c:v>4.6772684752104769E-3</c:v>
                </c:pt>
                <c:pt idx="59">
                  <c:v>2.8063610851262861E-3</c:v>
                </c:pt>
                <c:pt idx="60">
                  <c:v>7.9513564078578115E-3</c:v>
                </c:pt>
                <c:pt idx="61">
                  <c:v>9.3545369504209543E-4</c:v>
                </c:pt>
                <c:pt idx="62">
                  <c:v>9.3545369504209543E-4</c:v>
                </c:pt>
                <c:pt idx="63">
                  <c:v>4.6772684752104771E-4</c:v>
                </c:pt>
                <c:pt idx="64">
                  <c:v>5.144995322731525E-3</c:v>
                </c:pt>
                <c:pt idx="65">
                  <c:v>0</c:v>
                </c:pt>
                <c:pt idx="66">
                  <c:v>9.3545369504209543E-4</c:v>
                </c:pt>
                <c:pt idx="67">
                  <c:v>3.2740879326473341E-3</c:v>
                </c:pt>
                <c:pt idx="68">
                  <c:v>1.8709073900841909E-3</c:v>
                </c:pt>
                <c:pt idx="69">
                  <c:v>9.3545369504209543E-4</c:v>
                </c:pt>
                <c:pt idx="70">
                  <c:v>9.3545369504209543E-4</c:v>
                </c:pt>
                <c:pt idx="71">
                  <c:v>3.7418147801683817E-3</c:v>
                </c:pt>
                <c:pt idx="72">
                  <c:v>0</c:v>
                </c:pt>
                <c:pt idx="73">
                  <c:v>9.3545369504209543E-4</c:v>
                </c:pt>
                <c:pt idx="74">
                  <c:v>4.6772684752104771E-4</c:v>
                </c:pt>
                <c:pt idx="75">
                  <c:v>6.5481758652946682E-3</c:v>
                </c:pt>
                <c:pt idx="76">
                  <c:v>1.0757717492984098E-2</c:v>
                </c:pt>
                <c:pt idx="77">
                  <c:v>0</c:v>
                </c:pt>
                <c:pt idx="78">
                  <c:v>5.6127221702525721E-3</c:v>
                </c:pt>
                <c:pt idx="79">
                  <c:v>1.403180542563143E-3</c:v>
                </c:pt>
                <c:pt idx="80">
                  <c:v>5.144995322731525E-3</c:v>
                </c:pt>
                <c:pt idx="81">
                  <c:v>0</c:v>
                </c:pt>
                <c:pt idx="82">
                  <c:v>1.403180542563143E-3</c:v>
                </c:pt>
                <c:pt idx="83">
                  <c:v>6.0804490177736202E-3</c:v>
                </c:pt>
                <c:pt idx="84">
                  <c:v>3.2740879326473341E-3</c:v>
                </c:pt>
                <c:pt idx="85">
                  <c:v>4.6772684752104769E-3</c:v>
                </c:pt>
                <c:pt idx="86">
                  <c:v>8.4190832553788595E-3</c:v>
                </c:pt>
                <c:pt idx="87">
                  <c:v>3.7418147801683817E-3</c:v>
                </c:pt>
                <c:pt idx="88">
                  <c:v>9.3545369504209543E-4</c:v>
                </c:pt>
                <c:pt idx="89">
                  <c:v>1.8709073900841909E-3</c:v>
                </c:pt>
                <c:pt idx="90">
                  <c:v>1.8709073900841909E-3</c:v>
                </c:pt>
                <c:pt idx="91">
                  <c:v>6.0804490177736202E-3</c:v>
                </c:pt>
                <c:pt idx="92">
                  <c:v>1.8709073900841909E-3</c:v>
                </c:pt>
                <c:pt idx="93">
                  <c:v>1.8709073900841909E-3</c:v>
                </c:pt>
                <c:pt idx="94">
                  <c:v>6.5481758652946682E-3</c:v>
                </c:pt>
                <c:pt idx="95">
                  <c:v>4.6772684752104769E-3</c:v>
                </c:pt>
                <c:pt idx="96">
                  <c:v>1.403180542563143E-3</c:v>
                </c:pt>
                <c:pt idx="97">
                  <c:v>4.2095416276894298E-3</c:v>
                </c:pt>
                <c:pt idx="98">
                  <c:v>7.4836295603367634E-3</c:v>
                </c:pt>
                <c:pt idx="99">
                  <c:v>3.2740879326473341E-3</c:v>
                </c:pt>
                <c:pt idx="100">
                  <c:v>1.3564078578110383E-2</c:v>
                </c:pt>
                <c:pt idx="101">
                  <c:v>1.3096351730589336E-2</c:v>
                </c:pt>
                <c:pt idx="102">
                  <c:v>5.6127221702525721E-3</c:v>
                </c:pt>
                <c:pt idx="103">
                  <c:v>4.6772684752104769E-3</c:v>
                </c:pt>
                <c:pt idx="104">
                  <c:v>6.0804490177736202E-3</c:v>
                </c:pt>
                <c:pt idx="105">
                  <c:v>3.7418147801683817E-3</c:v>
                </c:pt>
                <c:pt idx="106">
                  <c:v>5.144995322731525E-3</c:v>
                </c:pt>
                <c:pt idx="107">
                  <c:v>8.4190832553788595E-3</c:v>
                </c:pt>
                <c:pt idx="108">
                  <c:v>3.7418147801683817E-3</c:v>
                </c:pt>
                <c:pt idx="109">
                  <c:v>2.3386342376052385E-3</c:v>
                </c:pt>
                <c:pt idx="110">
                  <c:v>2.3854069223573433E-2</c:v>
                </c:pt>
                <c:pt idx="111">
                  <c:v>1.403180542563143E-3</c:v>
                </c:pt>
                <c:pt idx="112">
                  <c:v>1.8709073900841909E-3</c:v>
                </c:pt>
                <c:pt idx="113">
                  <c:v>7.9513564078578115E-3</c:v>
                </c:pt>
                <c:pt idx="114">
                  <c:v>2.3386342376052385E-3</c:v>
                </c:pt>
                <c:pt idx="115">
                  <c:v>2.8063610851262861E-3</c:v>
                </c:pt>
                <c:pt idx="116">
                  <c:v>1.0757717492984098E-2</c:v>
                </c:pt>
                <c:pt idx="117">
                  <c:v>1.8709073900841909E-3</c:v>
                </c:pt>
                <c:pt idx="118">
                  <c:v>1.403180542563143E-3</c:v>
                </c:pt>
                <c:pt idx="119">
                  <c:v>1.8709073900841909E-3</c:v>
                </c:pt>
                <c:pt idx="120">
                  <c:v>7.0159027128157154E-3</c:v>
                </c:pt>
                <c:pt idx="121">
                  <c:v>9.3545369504209543E-4</c:v>
                </c:pt>
                <c:pt idx="122">
                  <c:v>2.3386342376052385E-3</c:v>
                </c:pt>
                <c:pt idx="123">
                  <c:v>7.0159027128157154E-3</c:v>
                </c:pt>
                <c:pt idx="124">
                  <c:v>7.4836295603367634E-3</c:v>
                </c:pt>
                <c:pt idx="125">
                  <c:v>2.3386342376052385E-3</c:v>
                </c:pt>
                <c:pt idx="126">
                  <c:v>5.144995322731525E-3</c:v>
                </c:pt>
                <c:pt idx="127">
                  <c:v>4.6772684752104771E-4</c:v>
                </c:pt>
                <c:pt idx="128">
                  <c:v>4.6772684752104771E-4</c:v>
                </c:pt>
                <c:pt idx="129">
                  <c:v>1.403180542563143E-3</c:v>
                </c:pt>
                <c:pt idx="130">
                  <c:v>9.8222637979420019E-3</c:v>
                </c:pt>
                <c:pt idx="131">
                  <c:v>0</c:v>
                </c:pt>
                <c:pt idx="132">
                  <c:v>0</c:v>
                </c:pt>
                <c:pt idx="133">
                  <c:v>3.7418147801683817E-3</c:v>
                </c:pt>
                <c:pt idx="134">
                  <c:v>4.6772684752104771E-4</c:v>
                </c:pt>
                <c:pt idx="135">
                  <c:v>5.144995322731525E-3</c:v>
                </c:pt>
                <c:pt idx="136">
                  <c:v>5.144995322731525E-3</c:v>
                </c:pt>
                <c:pt idx="137">
                  <c:v>3.2740879326473341E-3</c:v>
                </c:pt>
                <c:pt idx="138">
                  <c:v>9.3545369504209543E-4</c:v>
                </c:pt>
                <c:pt idx="139">
                  <c:v>2.8063610851262861E-3</c:v>
                </c:pt>
                <c:pt idx="140">
                  <c:v>0</c:v>
                </c:pt>
                <c:pt idx="141">
                  <c:v>7.4836295603367634E-3</c:v>
                </c:pt>
                <c:pt idx="142">
                  <c:v>4.2095416276894298E-3</c:v>
                </c:pt>
                <c:pt idx="143">
                  <c:v>9.3545369504209543E-4</c:v>
                </c:pt>
                <c:pt idx="144">
                  <c:v>4.6772684752104771E-4</c:v>
                </c:pt>
                <c:pt idx="145">
                  <c:v>9.3545369504209543E-4</c:v>
                </c:pt>
                <c:pt idx="146">
                  <c:v>1.3564078578110383E-2</c:v>
                </c:pt>
                <c:pt idx="147">
                  <c:v>5.6127221702525721E-3</c:v>
                </c:pt>
                <c:pt idx="148">
                  <c:v>5.144995322731525E-3</c:v>
                </c:pt>
                <c:pt idx="149">
                  <c:v>7.0159027128157154E-3</c:v>
                </c:pt>
                <c:pt idx="150">
                  <c:v>2.3386342376052385E-3</c:v>
                </c:pt>
                <c:pt idx="151">
                  <c:v>2.3386342376052385E-3</c:v>
                </c:pt>
                <c:pt idx="152">
                  <c:v>1.403180542563143E-3</c:v>
                </c:pt>
                <c:pt idx="153">
                  <c:v>9.3545369504209543E-4</c:v>
                </c:pt>
                <c:pt idx="154">
                  <c:v>3.2740879326473341E-3</c:v>
                </c:pt>
                <c:pt idx="155">
                  <c:v>4.6772684752104771E-4</c:v>
                </c:pt>
                <c:pt idx="156">
                  <c:v>2.3386342376052385E-3</c:v>
                </c:pt>
                <c:pt idx="157">
                  <c:v>1.403180542563143E-3</c:v>
                </c:pt>
                <c:pt idx="158">
                  <c:v>3.7418147801683817E-3</c:v>
                </c:pt>
                <c:pt idx="159">
                  <c:v>2.3386342376052385E-3</c:v>
                </c:pt>
                <c:pt idx="160">
                  <c:v>4.6772684752104769E-3</c:v>
                </c:pt>
                <c:pt idx="161">
                  <c:v>1.403180542563143E-3</c:v>
                </c:pt>
                <c:pt idx="162">
                  <c:v>2.3386342376052385E-3</c:v>
                </c:pt>
                <c:pt idx="163">
                  <c:v>3.2740879326473341E-3</c:v>
                </c:pt>
                <c:pt idx="164">
                  <c:v>2.8063610851262861E-3</c:v>
                </c:pt>
                <c:pt idx="165">
                  <c:v>4.2095416276894298E-3</c:v>
                </c:pt>
                <c:pt idx="166">
                  <c:v>4.6772684752104769E-3</c:v>
                </c:pt>
                <c:pt idx="167">
                  <c:v>7.4836295603367634E-3</c:v>
                </c:pt>
                <c:pt idx="168">
                  <c:v>7.0159027128157154E-3</c:v>
                </c:pt>
                <c:pt idx="169">
                  <c:v>4.6772684752104769E-3</c:v>
                </c:pt>
                <c:pt idx="170">
                  <c:v>4.2095416276894298E-3</c:v>
                </c:pt>
                <c:pt idx="171">
                  <c:v>4.6772684752104769E-3</c:v>
                </c:pt>
                <c:pt idx="172">
                  <c:v>7.9513564078578115E-3</c:v>
                </c:pt>
                <c:pt idx="173">
                  <c:v>7.9513564078578115E-3</c:v>
                </c:pt>
                <c:pt idx="174">
                  <c:v>1.2628624883068288E-2</c:v>
                </c:pt>
                <c:pt idx="175">
                  <c:v>8.4190832553788595E-3</c:v>
                </c:pt>
                <c:pt idx="176">
                  <c:v>9.8222637979420019E-3</c:v>
                </c:pt>
                <c:pt idx="177">
                  <c:v>9.3545369504209538E-3</c:v>
                </c:pt>
                <c:pt idx="178">
                  <c:v>6.5481758652946682E-3</c:v>
                </c:pt>
                <c:pt idx="179">
                  <c:v>2.8063610851262861E-3</c:v>
                </c:pt>
                <c:pt idx="180">
                  <c:v>8.4190832553788595E-3</c:v>
                </c:pt>
                <c:pt idx="181">
                  <c:v>7.0159027128157154E-3</c:v>
                </c:pt>
                <c:pt idx="182">
                  <c:v>1.028999064546305E-2</c:v>
                </c:pt>
                <c:pt idx="183">
                  <c:v>1.1693171188026192E-2</c:v>
                </c:pt>
                <c:pt idx="184">
                  <c:v>7.9513564078578115E-3</c:v>
                </c:pt>
                <c:pt idx="185">
                  <c:v>2.8063610851262861E-3</c:v>
                </c:pt>
                <c:pt idx="186">
                  <c:v>6.0804490177736202E-3</c:v>
                </c:pt>
                <c:pt idx="187">
                  <c:v>9.3545369504209538E-3</c:v>
                </c:pt>
                <c:pt idx="188">
                  <c:v>5.144995322731525E-3</c:v>
                </c:pt>
                <c:pt idx="189">
                  <c:v>1.3096351730589336E-2</c:v>
                </c:pt>
                <c:pt idx="190">
                  <c:v>6.0804490177736202E-3</c:v>
                </c:pt>
                <c:pt idx="191">
                  <c:v>0</c:v>
                </c:pt>
                <c:pt idx="192">
                  <c:v>5.144995322731525E-3</c:v>
                </c:pt>
                <c:pt idx="193">
                  <c:v>6.0804490177736202E-3</c:v>
                </c:pt>
                <c:pt idx="194">
                  <c:v>5.144995322731525E-3</c:v>
                </c:pt>
                <c:pt idx="195">
                  <c:v>4.6772684752104769E-3</c:v>
                </c:pt>
                <c:pt idx="196">
                  <c:v>1.0757717492984098E-2</c:v>
                </c:pt>
                <c:pt idx="197">
                  <c:v>9.3545369504209538E-3</c:v>
                </c:pt>
                <c:pt idx="198">
                  <c:v>2.8063610851262861E-3</c:v>
                </c:pt>
                <c:pt idx="199">
                  <c:v>1.824134705332086E-2</c:v>
                </c:pt>
                <c:pt idx="200">
                  <c:v>5.144995322731525E-3</c:v>
                </c:pt>
                <c:pt idx="201">
                  <c:v>1.8709073900841909E-3</c:v>
                </c:pt>
                <c:pt idx="202">
                  <c:v>8.8868101028999058E-3</c:v>
                </c:pt>
                <c:pt idx="203">
                  <c:v>2.3386342376052385E-3</c:v>
                </c:pt>
                <c:pt idx="204">
                  <c:v>5.144995322731525E-3</c:v>
                </c:pt>
                <c:pt idx="205">
                  <c:v>8.8868101028999058E-3</c:v>
                </c:pt>
                <c:pt idx="206">
                  <c:v>6.5481758652946682E-3</c:v>
                </c:pt>
                <c:pt idx="207">
                  <c:v>3.2740879326473341E-3</c:v>
                </c:pt>
                <c:pt idx="208">
                  <c:v>8.8868101028999058E-3</c:v>
                </c:pt>
                <c:pt idx="209">
                  <c:v>2.8063610851262861E-3</c:v>
                </c:pt>
                <c:pt idx="210">
                  <c:v>1.1693171188026192E-2</c:v>
                </c:pt>
                <c:pt idx="211">
                  <c:v>0</c:v>
                </c:pt>
                <c:pt idx="212">
                  <c:v>4.6772684752104771E-4</c:v>
                </c:pt>
                <c:pt idx="213">
                  <c:v>1.8709073900841909E-3</c:v>
                </c:pt>
                <c:pt idx="214">
                  <c:v>2.3386342376052385E-3</c:v>
                </c:pt>
                <c:pt idx="215">
                  <c:v>5.144995322731525E-3</c:v>
                </c:pt>
                <c:pt idx="216">
                  <c:v>4.2095416276894298E-3</c:v>
                </c:pt>
                <c:pt idx="217">
                  <c:v>8.4190832553788595E-3</c:v>
                </c:pt>
                <c:pt idx="218">
                  <c:v>1.403180542563143E-3</c:v>
                </c:pt>
                <c:pt idx="219">
                  <c:v>2.3386342376052385E-3</c:v>
                </c:pt>
                <c:pt idx="220">
                  <c:v>8.8868101028999058E-3</c:v>
                </c:pt>
                <c:pt idx="221">
                  <c:v>2.3386342376052385E-3</c:v>
                </c:pt>
                <c:pt idx="222">
                  <c:v>2.8063610851262861E-3</c:v>
                </c:pt>
                <c:pt idx="223">
                  <c:v>4.6772684752104771E-4</c:v>
                </c:pt>
                <c:pt idx="224">
                  <c:v>9.3545369504209543E-4</c:v>
                </c:pt>
                <c:pt idx="225">
                  <c:v>5.6127221702525721E-3</c:v>
                </c:pt>
                <c:pt idx="226">
                  <c:v>0</c:v>
                </c:pt>
                <c:pt idx="227">
                  <c:v>6.0804490177736202E-3</c:v>
                </c:pt>
                <c:pt idx="228">
                  <c:v>4.6772684752104771E-4</c:v>
                </c:pt>
                <c:pt idx="229">
                  <c:v>4.2095416276894298E-3</c:v>
                </c:pt>
                <c:pt idx="230">
                  <c:v>9.3545369504209543E-4</c:v>
                </c:pt>
                <c:pt idx="231">
                  <c:v>4.6772684752104769E-3</c:v>
                </c:pt>
                <c:pt idx="232">
                  <c:v>1.403180542563143E-3</c:v>
                </c:pt>
                <c:pt idx="233">
                  <c:v>5.6127221702525721E-3</c:v>
                </c:pt>
                <c:pt idx="234">
                  <c:v>0</c:v>
                </c:pt>
                <c:pt idx="235">
                  <c:v>6.0804490177736202E-3</c:v>
                </c:pt>
                <c:pt idx="236">
                  <c:v>3.2740879326473341E-3</c:v>
                </c:pt>
                <c:pt idx="237">
                  <c:v>9.3545369504209543E-4</c:v>
                </c:pt>
                <c:pt idx="238">
                  <c:v>0</c:v>
                </c:pt>
                <c:pt idx="239">
                  <c:v>1.1225444340505144E-2</c:v>
                </c:pt>
                <c:pt idx="240">
                  <c:v>1.8709073900841909E-3</c:v>
                </c:pt>
                <c:pt idx="241">
                  <c:v>8.4190832553788595E-3</c:v>
                </c:pt>
                <c:pt idx="242">
                  <c:v>9.3545369504209543E-4</c:v>
                </c:pt>
                <c:pt idx="243">
                  <c:v>0</c:v>
                </c:pt>
                <c:pt idx="244">
                  <c:v>3.7418147801683817E-3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8-4AEC-BB92-41EB84D5A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489088"/>
        <c:axId val="230494976"/>
        <c:axId val="228018368"/>
      </c:area3DChart>
      <c:dateAx>
        <c:axId val="23048908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494976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2304949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489088"/>
        <c:crosses val="autoZero"/>
        <c:crossBetween val="midCat"/>
      </c:valAx>
      <c:serAx>
        <c:axId val="228018368"/>
        <c:scaling>
          <c:orientation val="minMax"/>
        </c:scaling>
        <c:delete val="1"/>
        <c:axPos val="b"/>
        <c:majorTickMark val="out"/>
        <c:minorTickMark val="none"/>
        <c:tickLblPos val="nextTo"/>
        <c:crossAx val="230494976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988622724629124"/>
          <c:y val="0.95423727877219977"/>
          <c:w val="0.17786965280171807"/>
          <c:h val="4.0677954623986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Clsoe Price 2021
</a:t>
            </a:r>
          </a:p>
        </c:rich>
      </c:tx>
      <c:layout>
        <c:manualLayout>
          <c:xMode val="edge"/>
          <c:yMode val="edge"/>
          <c:x val="0.30299667036625971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688E-2"/>
          <c:y val="0.16965742251223492"/>
          <c:w val="0.87569367369589346"/>
          <c:h val="0.68678629690048942"/>
        </c:manualLayout>
      </c:layout>
      <c:lineChart>
        <c:grouping val="stacked"/>
        <c:varyColors val="0"/>
        <c:ser>
          <c:idx val="2"/>
          <c:order val="0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2021</c:v>
                </c:pt>
                <c:pt idx="1">
                  <c:v>FEB. 2021</c:v>
                </c:pt>
                <c:pt idx="2">
                  <c:v>MAR. 2021</c:v>
                </c:pt>
                <c:pt idx="3">
                  <c:v>APR. 2021</c:v>
                </c:pt>
                <c:pt idx="4">
                  <c:v>MAY 2021</c:v>
                </c:pt>
                <c:pt idx="5">
                  <c:v>JUN. 2021</c:v>
                </c:pt>
                <c:pt idx="6">
                  <c:v>JUL. 2021</c:v>
                </c:pt>
                <c:pt idx="7">
                  <c:v>AUG. 2021</c:v>
                </c:pt>
                <c:pt idx="8">
                  <c:v>SEP. 2021</c:v>
                </c:pt>
                <c:pt idx="9">
                  <c:v>OCT. 2021</c:v>
                </c:pt>
                <c:pt idx="10">
                  <c:v>NOV. 2021</c:v>
                </c:pt>
                <c:pt idx="11">
                  <c:v>DEC. 2021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1.72</c:v>
                </c:pt>
                <c:pt idx="1">
                  <c:v>1.66</c:v>
                </c:pt>
                <c:pt idx="2">
                  <c:v>1.7</c:v>
                </c:pt>
                <c:pt idx="3">
                  <c:v>1.56</c:v>
                </c:pt>
                <c:pt idx="4">
                  <c:v>1.6</c:v>
                </c:pt>
                <c:pt idx="5">
                  <c:v>1.64</c:v>
                </c:pt>
                <c:pt idx="6">
                  <c:v>1.7</c:v>
                </c:pt>
                <c:pt idx="7">
                  <c:v>1.75</c:v>
                </c:pt>
                <c:pt idx="8">
                  <c:v>1.87</c:v>
                </c:pt>
                <c:pt idx="9">
                  <c:v>1.85</c:v>
                </c:pt>
                <c:pt idx="10">
                  <c:v>1.83</c:v>
                </c:pt>
                <c:pt idx="11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5D-444B-8D36-C2896344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44224"/>
        <c:axId val="224842880"/>
      </c:lineChart>
      <c:catAx>
        <c:axId val="213044224"/>
        <c:scaling>
          <c:orientation val="minMax"/>
        </c:scaling>
        <c:delete val="0"/>
        <c:axPos val="b"/>
        <c:numFmt formatCode="dd\-mm\-yyyy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84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84288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7.7691453940066596E-3"/>
              <c:y val="0.4828711256117455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044224"/>
        <c:crosses val="autoZero"/>
        <c:crossBetween val="between"/>
        <c:majorUnit val="0.2"/>
      </c:valAx>
      <c:spPr>
        <a:noFill/>
        <a:ln w="3175">
          <a:solidFill>
            <a:srgbClr val="33996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99556048834628"/>
          <c:y val="0.95269168026101136"/>
          <c:w val="0.13984461709211982"/>
          <c:h val="4.24143556280587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Price Activities / Volume 2021
</a:t>
            </a:r>
          </a:p>
        </c:rich>
      </c:tx>
      <c:layout>
        <c:manualLayout>
          <c:xMode val="edge"/>
          <c:yMode val="edge"/>
          <c:x val="0.2399172072402867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1499482936919"/>
          <c:y val="0.2016949152542373"/>
          <c:w val="0.81282316442605995"/>
          <c:h val="0.627118644067796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'Weekly &amp; Monthly Statistics'!$K$2</c:f>
              <c:strCache>
                <c:ptCount val="1"/>
                <c:pt idx="0">
                  <c:v>PEC Total Volume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2021</c:v>
                </c:pt>
                <c:pt idx="1">
                  <c:v>FEB. 2021</c:v>
                </c:pt>
                <c:pt idx="2">
                  <c:v>MAR. 2021</c:v>
                </c:pt>
                <c:pt idx="3">
                  <c:v>APR. 2021</c:v>
                </c:pt>
                <c:pt idx="4">
                  <c:v>MAY 2021</c:v>
                </c:pt>
                <c:pt idx="5">
                  <c:v>JUN. 2021</c:v>
                </c:pt>
                <c:pt idx="6">
                  <c:v>JUL. 2021</c:v>
                </c:pt>
                <c:pt idx="7">
                  <c:v>AUG. 2021</c:v>
                </c:pt>
                <c:pt idx="8">
                  <c:v>SEP. 2021</c:v>
                </c:pt>
                <c:pt idx="9">
                  <c:v>OCT. 2021</c:v>
                </c:pt>
                <c:pt idx="10">
                  <c:v>NOV. 2021</c:v>
                </c:pt>
                <c:pt idx="11">
                  <c:v>DEC. 2021</c:v>
                </c:pt>
              </c:strCache>
            </c:strRef>
          </c:cat>
          <c:val>
            <c:numRef>
              <c:f>'Weekly &amp; Monthly Statistics'!$K$3:$K$14</c:f>
              <c:numCache>
                <c:formatCode>#,##0</c:formatCode>
                <c:ptCount val="12"/>
                <c:pt idx="0">
                  <c:v>207549</c:v>
                </c:pt>
                <c:pt idx="1">
                  <c:v>145694</c:v>
                </c:pt>
                <c:pt idx="2">
                  <c:v>169139</c:v>
                </c:pt>
                <c:pt idx="3">
                  <c:v>192526</c:v>
                </c:pt>
                <c:pt idx="4">
                  <c:v>252651</c:v>
                </c:pt>
                <c:pt idx="5">
                  <c:v>510118</c:v>
                </c:pt>
                <c:pt idx="6">
                  <c:v>757450</c:v>
                </c:pt>
                <c:pt idx="7">
                  <c:v>295938</c:v>
                </c:pt>
                <c:pt idx="8">
                  <c:v>437384</c:v>
                </c:pt>
                <c:pt idx="9">
                  <c:v>365633</c:v>
                </c:pt>
                <c:pt idx="10">
                  <c:v>234078</c:v>
                </c:pt>
                <c:pt idx="11">
                  <c:v>191218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A-4CED-AA79-04B9C093D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910720"/>
        <c:axId val="224916992"/>
      </c:barChart>
      <c:stockChart>
        <c:ser>
          <c:idx val="1"/>
          <c:order val="1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2021</c:v>
                </c:pt>
                <c:pt idx="1">
                  <c:v>FEB. 2021</c:v>
                </c:pt>
                <c:pt idx="2">
                  <c:v>MAR. 2021</c:v>
                </c:pt>
                <c:pt idx="3">
                  <c:v>APR. 2021</c:v>
                </c:pt>
                <c:pt idx="4">
                  <c:v>MAY 2021</c:v>
                </c:pt>
                <c:pt idx="5">
                  <c:v>JUN. 2021</c:v>
                </c:pt>
                <c:pt idx="6">
                  <c:v>JUL. 2021</c:v>
                </c:pt>
                <c:pt idx="7">
                  <c:v>AUG. 2021</c:v>
                </c:pt>
                <c:pt idx="8">
                  <c:v>SEP. 2021</c:v>
                </c:pt>
                <c:pt idx="9">
                  <c:v>OCT. 2021</c:v>
                </c:pt>
                <c:pt idx="10">
                  <c:v>NOV. 2021</c:v>
                </c:pt>
                <c:pt idx="11">
                  <c:v>DEC. 2021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1.72</c:v>
                </c:pt>
                <c:pt idx="1">
                  <c:v>1.66</c:v>
                </c:pt>
                <c:pt idx="2">
                  <c:v>1.7</c:v>
                </c:pt>
                <c:pt idx="3">
                  <c:v>1.56</c:v>
                </c:pt>
                <c:pt idx="4">
                  <c:v>1.6</c:v>
                </c:pt>
                <c:pt idx="5">
                  <c:v>1.64</c:v>
                </c:pt>
                <c:pt idx="6">
                  <c:v>1.7</c:v>
                </c:pt>
                <c:pt idx="7">
                  <c:v>1.75</c:v>
                </c:pt>
                <c:pt idx="8">
                  <c:v>1.87</c:v>
                </c:pt>
                <c:pt idx="9">
                  <c:v>1.85</c:v>
                </c:pt>
                <c:pt idx="10">
                  <c:v>1.83</c:v>
                </c:pt>
                <c:pt idx="11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6A-4CED-AA79-04B9C093D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918912"/>
        <c:axId val="224994432"/>
      </c:stockChart>
      <c:catAx>
        <c:axId val="2249107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91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916992"/>
        <c:scaling>
          <c:orientation val="minMax"/>
          <c:max val="6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Shares Volume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30508580315406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910720"/>
        <c:crosses val="autoZero"/>
        <c:crossBetween val="between"/>
        <c:majorUnit val="250000"/>
      </c:valAx>
      <c:catAx>
        <c:axId val="22491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994432"/>
        <c:crosses val="autoZero"/>
        <c:auto val="1"/>
        <c:lblAlgn val="ctr"/>
        <c:lblOffset val="100"/>
        <c:noMultiLvlLbl val="0"/>
      </c:catAx>
      <c:valAx>
        <c:axId val="224994432"/>
        <c:scaling>
          <c:orientation val="minMax"/>
          <c:min val="0.55000000000000004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0.96483973182108718"/>
              <c:y val="0.4847457989652821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918912"/>
        <c:crosses val="max"/>
        <c:crossBetween val="between"/>
        <c:majorUnit val="0.05"/>
        <c:minorUnit val="0.0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198550310744837"/>
          <c:y val="0.94915248497163662"/>
          <c:w val="0.54084800021758939"/>
          <c:h val="4.5762692227138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January 2021
 </a:t>
            </a:r>
          </a:p>
        </c:rich>
      </c:tx>
      <c:layout>
        <c:manualLayout>
          <c:xMode val="edge"/>
          <c:yMode val="edge"/>
          <c:x val="0.30521641817648459"/>
          <c:y val="1.6857747978209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Statistics'!$B$7:$B$26</c:f>
              <c:numCache>
                <c:formatCode>[$-409]d\ mmmm;@</c:formatCode>
                <c:ptCount val="20"/>
                <c:pt idx="0">
                  <c:v>44199</c:v>
                </c:pt>
                <c:pt idx="1">
                  <c:v>44200</c:v>
                </c:pt>
                <c:pt idx="2">
                  <c:v>44201</c:v>
                </c:pt>
                <c:pt idx="3">
                  <c:v>44202</c:v>
                </c:pt>
                <c:pt idx="4">
                  <c:v>44206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44213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44220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44227</c:v>
                </c:pt>
              </c:numCache>
            </c:numRef>
          </c:cat>
          <c:val>
            <c:numRef>
              <c:f>'Daily Statistics'!$C$7:$C$26</c:f>
              <c:numCache>
                <c:formatCode>0.00</c:formatCode>
                <c:ptCount val="20"/>
                <c:pt idx="0">
                  <c:v>1.6</c:v>
                </c:pt>
                <c:pt idx="1">
                  <c:v>1.63</c:v>
                </c:pt>
                <c:pt idx="2">
                  <c:v>1.69</c:v>
                </c:pt>
                <c:pt idx="3">
                  <c:v>1.7</c:v>
                </c:pt>
                <c:pt idx="4">
                  <c:v>1.65</c:v>
                </c:pt>
                <c:pt idx="5">
                  <c:v>1.61</c:v>
                </c:pt>
                <c:pt idx="6">
                  <c:v>1.64</c:v>
                </c:pt>
                <c:pt idx="7">
                  <c:v>1.64</c:v>
                </c:pt>
                <c:pt idx="8">
                  <c:v>1.65</c:v>
                </c:pt>
                <c:pt idx="9">
                  <c:v>1.65</c:v>
                </c:pt>
                <c:pt idx="10">
                  <c:v>1.69</c:v>
                </c:pt>
                <c:pt idx="11">
                  <c:v>1.69</c:v>
                </c:pt>
                <c:pt idx="12">
                  <c:v>1.69</c:v>
                </c:pt>
                <c:pt idx="13">
                  <c:v>1.69</c:v>
                </c:pt>
                <c:pt idx="14">
                  <c:v>1.69</c:v>
                </c:pt>
                <c:pt idx="15">
                  <c:v>1.65</c:v>
                </c:pt>
                <c:pt idx="16">
                  <c:v>1.65</c:v>
                </c:pt>
                <c:pt idx="17">
                  <c:v>1.69</c:v>
                </c:pt>
                <c:pt idx="18">
                  <c:v>1.69</c:v>
                </c:pt>
                <c:pt idx="19">
                  <c:v>1.72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687-4AD7-9B6F-7FD74DD2D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20160"/>
        <c:axId val="225030528"/>
      </c:lineChart>
      <c:dateAx>
        <c:axId val="225020160"/>
        <c:scaling>
          <c:orientation val="minMax"/>
          <c:min val="44199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03052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503052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020160"/>
        <c:crossesAt val="4054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February 2021
 </a:t>
            </a:r>
          </a:p>
        </c:rich>
      </c:tx>
      <c:layout>
        <c:manualLayout>
          <c:xMode val="edge"/>
          <c:yMode val="edge"/>
          <c:x val="0.29744727976470764"/>
          <c:y val="1.6857747978209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Statistics'!$C$27:$C$46</c:f>
              <c:strCache>
                <c:ptCount val="20"/>
                <c:pt idx="0">
                  <c:v>1.74</c:v>
                </c:pt>
                <c:pt idx="1">
                  <c:v>1.78</c:v>
                </c:pt>
                <c:pt idx="2">
                  <c:v>1.74</c:v>
                </c:pt>
                <c:pt idx="3">
                  <c:v>1.74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1.74</c:v>
                </c:pt>
                <c:pt idx="12">
                  <c:v>1.71</c:v>
                </c:pt>
                <c:pt idx="13">
                  <c:v>1.67</c:v>
                </c:pt>
                <c:pt idx="14">
                  <c:v>1.69</c:v>
                </c:pt>
                <c:pt idx="15">
                  <c:v>1.70</c:v>
                </c:pt>
                <c:pt idx="16">
                  <c:v>1.68</c:v>
                </c:pt>
                <c:pt idx="17">
                  <c:v>1.68</c:v>
                </c:pt>
                <c:pt idx="18">
                  <c:v>1.67</c:v>
                </c:pt>
                <c:pt idx="19">
                  <c:v>1.66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Statistics'!$B$27:$B$46</c:f>
              <c:numCache>
                <c:formatCode>[$-409]d\ mmmm;@</c:formatCode>
                <c:ptCount val="20"/>
                <c:pt idx="0">
                  <c:v>44228</c:v>
                </c:pt>
                <c:pt idx="1">
                  <c:v>44229</c:v>
                </c:pt>
                <c:pt idx="2">
                  <c:v>44230</c:v>
                </c:pt>
                <c:pt idx="3">
                  <c:v>44231</c:v>
                </c:pt>
                <c:pt idx="4">
                  <c:v>44234</c:v>
                </c:pt>
                <c:pt idx="5">
                  <c:v>44235</c:v>
                </c:pt>
                <c:pt idx="6">
                  <c:v>44236</c:v>
                </c:pt>
                <c:pt idx="7">
                  <c:v>44237</c:v>
                </c:pt>
                <c:pt idx="8">
                  <c:v>44238</c:v>
                </c:pt>
                <c:pt idx="9">
                  <c:v>44241</c:v>
                </c:pt>
                <c:pt idx="10">
                  <c:v>44242</c:v>
                </c:pt>
                <c:pt idx="11">
                  <c:v>44243</c:v>
                </c:pt>
                <c:pt idx="12">
                  <c:v>44244</c:v>
                </c:pt>
                <c:pt idx="13">
                  <c:v>44245</c:v>
                </c:pt>
                <c:pt idx="14">
                  <c:v>44248</c:v>
                </c:pt>
                <c:pt idx="15">
                  <c:v>44249</c:v>
                </c:pt>
                <c:pt idx="16">
                  <c:v>44250</c:v>
                </c:pt>
                <c:pt idx="17">
                  <c:v>44251</c:v>
                </c:pt>
                <c:pt idx="18">
                  <c:v>44252</c:v>
                </c:pt>
                <c:pt idx="19">
                  <c:v>44255</c:v>
                </c:pt>
              </c:numCache>
            </c:numRef>
          </c:cat>
          <c:val>
            <c:numRef>
              <c:f>'Daily Statistics'!$C$27:$C$46</c:f>
              <c:numCache>
                <c:formatCode>0.00</c:formatCode>
                <c:ptCount val="20"/>
                <c:pt idx="0">
                  <c:v>1.74</c:v>
                </c:pt>
                <c:pt idx="1">
                  <c:v>1.78</c:v>
                </c:pt>
                <c:pt idx="2">
                  <c:v>1.74</c:v>
                </c:pt>
                <c:pt idx="3">
                  <c:v>1.74</c:v>
                </c:pt>
                <c:pt idx="4">
                  <c:v>1.75</c:v>
                </c:pt>
                <c:pt idx="5">
                  <c:v>1.75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1.75</c:v>
                </c:pt>
                <c:pt idx="11">
                  <c:v>1.74</c:v>
                </c:pt>
                <c:pt idx="12">
                  <c:v>1.71</c:v>
                </c:pt>
                <c:pt idx="13">
                  <c:v>1.67</c:v>
                </c:pt>
                <c:pt idx="14">
                  <c:v>1.69</c:v>
                </c:pt>
                <c:pt idx="15">
                  <c:v>1.7</c:v>
                </c:pt>
                <c:pt idx="16">
                  <c:v>1.68</c:v>
                </c:pt>
                <c:pt idx="17">
                  <c:v>1.68</c:v>
                </c:pt>
                <c:pt idx="18">
                  <c:v>1.67</c:v>
                </c:pt>
                <c:pt idx="19">
                  <c:v>1.66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7D-4ABC-B179-9D3F790AC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52384"/>
        <c:axId val="225166848"/>
      </c:lineChart>
      <c:dateAx>
        <c:axId val="225152384"/>
        <c:scaling>
          <c:orientation val="minMax"/>
          <c:min val="44230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16684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516684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152384"/>
        <c:crossesAt val="4057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March 2021
 </a:t>
            </a:r>
          </a:p>
        </c:rich>
      </c:tx>
      <c:layout>
        <c:manualLayout>
          <c:xMode val="edge"/>
          <c:yMode val="edge"/>
          <c:x val="0.31298555658826149"/>
          <c:y val="1.6857747978209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Statistics'!$C$47:$C$67</c:f>
              <c:strCache>
                <c:ptCount val="21"/>
                <c:pt idx="0">
                  <c:v>1.66</c:v>
                </c:pt>
                <c:pt idx="1">
                  <c:v>1.66</c:v>
                </c:pt>
                <c:pt idx="2">
                  <c:v>1.67</c:v>
                </c:pt>
                <c:pt idx="3">
                  <c:v>1.67</c:v>
                </c:pt>
                <c:pt idx="4">
                  <c:v>1.67</c:v>
                </c:pt>
                <c:pt idx="5">
                  <c:v>1.70</c:v>
                </c:pt>
                <c:pt idx="6">
                  <c:v>1.70</c:v>
                </c:pt>
                <c:pt idx="7">
                  <c:v>1.70</c:v>
                </c:pt>
                <c:pt idx="8">
                  <c:v>1.70</c:v>
                </c:pt>
                <c:pt idx="9">
                  <c:v>1.71</c:v>
                </c:pt>
                <c:pt idx="10">
                  <c:v>1.73</c:v>
                </c:pt>
                <c:pt idx="11">
                  <c:v>1.74</c:v>
                </c:pt>
                <c:pt idx="12">
                  <c:v>1.72</c:v>
                </c:pt>
                <c:pt idx="13">
                  <c:v>1.70</c:v>
                </c:pt>
                <c:pt idx="14">
                  <c:v>1.70</c:v>
                </c:pt>
                <c:pt idx="15">
                  <c:v>1.70</c:v>
                </c:pt>
                <c:pt idx="16">
                  <c:v>1.69</c:v>
                </c:pt>
                <c:pt idx="17">
                  <c:v>1.68</c:v>
                </c:pt>
                <c:pt idx="18">
                  <c:v>1.70</c:v>
                </c:pt>
                <c:pt idx="19">
                  <c:v>1.67</c:v>
                </c:pt>
                <c:pt idx="20">
                  <c:v>1.70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Statistics'!$B$47:$B$67</c:f>
              <c:numCache>
                <c:formatCode>[$-409]d\ mmmm;@</c:formatCode>
                <c:ptCount val="21"/>
                <c:pt idx="0">
                  <c:v>44256</c:v>
                </c:pt>
                <c:pt idx="1">
                  <c:v>44257</c:v>
                </c:pt>
                <c:pt idx="2">
                  <c:v>44258</c:v>
                </c:pt>
                <c:pt idx="3">
                  <c:v>44259</c:v>
                </c:pt>
                <c:pt idx="4">
                  <c:v>44262</c:v>
                </c:pt>
                <c:pt idx="5">
                  <c:v>44264</c:v>
                </c:pt>
                <c:pt idx="6">
                  <c:v>44265</c:v>
                </c:pt>
                <c:pt idx="7">
                  <c:v>44269</c:v>
                </c:pt>
                <c:pt idx="8">
                  <c:v>44270</c:v>
                </c:pt>
                <c:pt idx="9">
                  <c:v>44271</c:v>
                </c:pt>
                <c:pt idx="10">
                  <c:v>44272</c:v>
                </c:pt>
                <c:pt idx="11">
                  <c:v>44273</c:v>
                </c:pt>
                <c:pt idx="12">
                  <c:v>44276</c:v>
                </c:pt>
                <c:pt idx="13">
                  <c:v>44277</c:v>
                </c:pt>
                <c:pt idx="14">
                  <c:v>44278</c:v>
                </c:pt>
                <c:pt idx="15">
                  <c:v>44279</c:v>
                </c:pt>
                <c:pt idx="16">
                  <c:v>44280</c:v>
                </c:pt>
                <c:pt idx="17">
                  <c:v>44283</c:v>
                </c:pt>
                <c:pt idx="18">
                  <c:v>44284</c:v>
                </c:pt>
                <c:pt idx="19">
                  <c:v>44285</c:v>
                </c:pt>
                <c:pt idx="20">
                  <c:v>44286</c:v>
                </c:pt>
              </c:numCache>
            </c:numRef>
          </c:cat>
          <c:val>
            <c:numRef>
              <c:f>'Daily Statistics'!$C$47:$C$60</c:f>
              <c:numCache>
                <c:formatCode>0.00</c:formatCode>
                <c:ptCount val="14"/>
                <c:pt idx="0">
                  <c:v>1.66</c:v>
                </c:pt>
                <c:pt idx="1">
                  <c:v>1.66</c:v>
                </c:pt>
                <c:pt idx="2">
                  <c:v>1.67</c:v>
                </c:pt>
                <c:pt idx="3">
                  <c:v>1.67</c:v>
                </c:pt>
                <c:pt idx="4">
                  <c:v>1.67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1.71</c:v>
                </c:pt>
                <c:pt idx="10">
                  <c:v>1.73</c:v>
                </c:pt>
                <c:pt idx="11">
                  <c:v>1.74</c:v>
                </c:pt>
                <c:pt idx="12">
                  <c:v>1.72</c:v>
                </c:pt>
                <c:pt idx="13">
                  <c:v>1.7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C15-42D8-B719-FE1919737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96672"/>
        <c:axId val="225219328"/>
      </c:lineChart>
      <c:dateAx>
        <c:axId val="225196672"/>
        <c:scaling>
          <c:orientation val="minMax"/>
          <c:min val="44258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21932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521932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196672"/>
        <c:crossesAt val="40603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April 2021</a:t>
            </a:r>
          </a:p>
        </c:rich>
      </c:tx>
      <c:layout>
        <c:manualLayout>
          <c:xMode val="edge"/>
          <c:yMode val="edge"/>
          <c:x val="0.3196448014412423"/>
          <c:y val="1.90330517713738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Statistics'!$B$68:$B$88</c:f>
              <c:numCache>
                <c:formatCode>[$-409]d\ mmmm;@</c:formatCode>
                <c:ptCount val="21"/>
                <c:pt idx="0">
                  <c:v>44287</c:v>
                </c:pt>
                <c:pt idx="1">
                  <c:v>44290</c:v>
                </c:pt>
                <c:pt idx="2">
                  <c:v>44291</c:v>
                </c:pt>
                <c:pt idx="3">
                  <c:v>44292</c:v>
                </c:pt>
                <c:pt idx="4">
                  <c:v>44293</c:v>
                </c:pt>
                <c:pt idx="5">
                  <c:v>44294</c:v>
                </c:pt>
                <c:pt idx="6">
                  <c:v>44297</c:v>
                </c:pt>
                <c:pt idx="7">
                  <c:v>44298</c:v>
                </c:pt>
                <c:pt idx="8">
                  <c:v>44299</c:v>
                </c:pt>
                <c:pt idx="9">
                  <c:v>44300</c:v>
                </c:pt>
                <c:pt idx="10">
                  <c:v>44301</c:v>
                </c:pt>
                <c:pt idx="11">
                  <c:v>44304</c:v>
                </c:pt>
                <c:pt idx="12">
                  <c:v>44305</c:v>
                </c:pt>
                <c:pt idx="13">
                  <c:v>44306</c:v>
                </c:pt>
                <c:pt idx="14">
                  <c:v>44307</c:v>
                </c:pt>
                <c:pt idx="15">
                  <c:v>44308</c:v>
                </c:pt>
                <c:pt idx="16">
                  <c:v>44311</c:v>
                </c:pt>
                <c:pt idx="17">
                  <c:v>44312</c:v>
                </c:pt>
                <c:pt idx="18">
                  <c:v>44313</c:v>
                </c:pt>
                <c:pt idx="19">
                  <c:v>44314</c:v>
                </c:pt>
                <c:pt idx="20">
                  <c:v>44315</c:v>
                </c:pt>
              </c:numCache>
            </c:numRef>
          </c:cat>
          <c:val>
            <c:numRef>
              <c:f>'Daily Statistics'!$C$68:$C$88</c:f>
              <c:numCache>
                <c:formatCode>0.00</c:formatCode>
                <c:ptCount val="21"/>
                <c:pt idx="0">
                  <c:v>1.7</c:v>
                </c:pt>
                <c:pt idx="1">
                  <c:v>1.65</c:v>
                </c:pt>
                <c:pt idx="2">
                  <c:v>1.65</c:v>
                </c:pt>
                <c:pt idx="3">
                  <c:v>1.7</c:v>
                </c:pt>
                <c:pt idx="4">
                  <c:v>1.7</c:v>
                </c:pt>
                <c:pt idx="5">
                  <c:v>1.58</c:v>
                </c:pt>
                <c:pt idx="6">
                  <c:v>1.55</c:v>
                </c:pt>
                <c:pt idx="7">
                  <c:v>1.55</c:v>
                </c:pt>
                <c:pt idx="8">
                  <c:v>1.55</c:v>
                </c:pt>
                <c:pt idx="9">
                  <c:v>1.56</c:v>
                </c:pt>
                <c:pt idx="10">
                  <c:v>1.58</c:v>
                </c:pt>
                <c:pt idx="11">
                  <c:v>1.58</c:v>
                </c:pt>
                <c:pt idx="12">
                  <c:v>1.6</c:v>
                </c:pt>
                <c:pt idx="13">
                  <c:v>1.58</c:v>
                </c:pt>
                <c:pt idx="14">
                  <c:v>1.55</c:v>
                </c:pt>
                <c:pt idx="15">
                  <c:v>1.58</c:v>
                </c:pt>
                <c:pt idx="16">
                  <c:v>1.58</c:v>
                </c:pt>
                <c:pt idx="17">
                  <c:v>1.54</c:v>
                </c:pt>
                <c:pt idx="18">
                  <c:v>1.56</c:v>
                </c:pt>
                <c:pt idx="19">
                  <c:v>1.56</c:v>
                </c:pt>
                <c:pt idx="20">
                  <c:v>1.56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D1D-47F4-9697-A21E58FF4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448"/>
        <c:axId val="2410368"/>
      </c:lineChart>
      <c:dateAx>
        <c:axId val="2408448"/>
        <c:scaling>
          <c:orientation val="minMax"/>
          <c:min val="44287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41036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41036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408448"/>
        <c:crossesAt val="40634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May 2021</a:t>
            </a:r>
          </a:p>
        </c:rich>
      </c:tx>
      <c:layout>
        <c:manualLayout>
          <c:xMode val="edge"/>
          <c:yMode val="edge"/>
          <c:x val="0.3251942692352231"/>
          <c:y val="2.3383659357703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Statistics'!$B$89:$B$105</c:f>
              <c:numCache>
                <c:formatCode>[$-409]d\ mmmm;@</c:formatCode>
                <c:ptCount val="17"/>
                <c:pt idx="0">
                  <c:v>44319</c:v>
                </c:pt>
                <c:pt idx="1">
                  <c:v>44320</c:v>
                </c:pt>
                <c:pt idx="2">
                  <c:v>44321</c:v>
                </c:pt>
                <c:pt idx="3">
                  <c:v>44322</c:v>
                </c:pt>
                <c:pt idx="4">
                  <c:v>44325</c:v>
                </c:pt>
                <c:pt idx="5">
                  <c:v>44326</c:v>
                </c:pt>
                <c:pt idx="6">
                  <c:v>44332</c:v>
                </c:pt>
                <c:pt idx="7">
                  <c:v>44333</c:v>
                </c:pt>
                <c:pt idx="8">
                  <c:v>44335</c:v>
                </c:pt>
                <c:pt idx="9">
                  <c:v>44336</c:v>
                </c:pt>
                <c:pt idx="10">
                  <c:v>44339</c:v>
                </c:pt>
                <c:pt idx="11">
                  <c:v>44340</c:v>
                </c:pt>
                <c:pt idx="12">
                  <c:v>44341</c:v>
                </c:pt>
                <c:pt idx="13">
                  <c:v>44342</c:v>
                </c:pt>
                <c:pt idx="14">
                  <c:v>44343</c:v>
                </c:pt>
                <c:pt idx="15">
                  <c:v>44346</c:v>
                </c:pt>
                <c:pt idx="16">
                  <c:v>44347</c:v>
                </c:pt>
              </c:numCache>
            </c:numRef>
          </c:cat>
          <c:val>
            <c:numRef>
              <c:f>'Daily Statistics'!$C$89:$C$105</c:f>
              <c:numCache>
                <c:formatCode>0.00</c:formatCode>
                <c:ptCount val="17"/>
                <c:pt idx="0">
                  <c:v>1.58</c:v>
                </c:pt>
                <c:pt idx="1">
                  <c:v>1.62</c:v>
                </c:pt>
                <c:pt idx="2">
                  <c:v>1.58</c:v>
                </c:pt>
                <c:pt idx="3">
                  <c:v>1.58</c:v>
                </c:pt>
                <c:pt idx="4">
                  <c:v>1.58</c:v>
                </c:pt>
                <c:pt idx="5">
                  <c:v>1.57</c:v>
                </c:pt>
                <c:pt idx="6">
                  <c:v>1.56</c:v>
                </c:pt>
                <c:pt idx="7">
                  <c:v>1.56</c:v>
                </c:pt>
                <c:pt idx="8">
                  <c:v>1.55</c:v>
                </c:pt>
                <c:pt idx="9">
                  <c:v>1.56</c:v>
                </c:pt>
                <c:pt idx="10">
                  <c:v>1.6</c:v>
                </c:pt>
                <c:pt idx="11">
                  <c:v>1.59</c:v>
                </c:pt>
                <c:pt idx="12">
                  <c:v>1.59</c:v>
                </c:pt>
                <c:pt idx="13">
                  <c:v>1.62</c:v>
                </c:pt>
                <c:pt idx="14">
                  <c:v>1.61</c:v>
                </c:pt>
                <c:pt idx="15">
                  <c:v>1.61</c:v>
                </c:pt>
                <c:pt idx="16">
                  <c:v>1.6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FFB-4E5C-BBBB-14F6710B8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27872"/>
        <c:axId val="34530048"/>
      </c:lineChart>
      <c:dateAx>
        <c:axId val="34527872"/>
        <c:scaling>
          <c:orientation val="minMax"/>
          <c:min val="44318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3453004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3453004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34527872"/>
        <c:crossesAt val="40664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indexed="57"/>
  </sheetPr>
  <sheetViews>
    <sheetView zoomScale="85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>
    <tabColor indexed="9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>
    <tabColor indexed="51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>
    <tabColor indexed="51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>
    <tabColor indexed="51"/>
  </sheetPr>
  <sheetViews>
    <sheetView zoomScale="75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>
    <tabColor indexed="51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>
    <tabColor indexed="51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>
    <tabColor indexed="22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>
    <tabColor indexed="22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>
    <tabColor indexed="22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C00-000000000000}">
  <sheetPr>
    <tabColor indexed="48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>
    <tabColor indexed="48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E00-000000000000}">
  <sheetPr>
    <tabColor indexed="48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>
    <tabColor indexed="48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indexed="57"/>
  </sheetPr>
  <sheetViews>
    <sheetView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indexed="57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22441" cy="56253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6103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6103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6103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6103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</sheetPr>
  <dimension ref="A2:M256"/>
  <sheetViews>
    <sheetView tabSelected="1" topLeftCell="E1" zoomScaleNormal="100" workbookViewId="0">
      <selection activeCell="I22" sqref="I22"/>
    </sheetView>
  </sheetViews>
  <sheetFormatPr defaultRowHeight="13.5" x14ac:dyDescent="0.25"/>
  <cols>
    <col min="1" max="1" width="6.28515625" style="1" customWidth="1"/>
    <col min="2" max="2" width="20.7109375" style="2" customWidth="1"/>
    <col min="3" max="3" width="10.7109375" style="2" customWidth="1"/>
    <col min="4" max="7" width="10.7109375" style="1" customWidth="1"/>
    <col min="8" max="8" width="14.5703125" style="1" customWidth="1"/>
    <col min="9" max="9" width="12.28515625" style="1" customWidth="1"/>
    <col min="10" max="10" width="14.5703125" style="1" customWidth="1"/>
    <col min="11" max="11" width="10.7109375" style="1" customWidth="1"/>
    <col min="12" max="12" width="14.5703125" style="1" customWidth="1"/>
    <col min="13" max="13" width="13.42578125" style="1" customWidth="1"/>
    <col min="14" max="16384" width="9.140625" style="1"/>
  </cols>
  <sheetData>
    <row r="2" spans="1:13" ht="30.75" x14ac:dyDescent="0.45">
      <c r="A2" s="107" t="s">
        <v>16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ht="27.75" customHeight="1" x14ac:dyDescent="0.5">
      <c r="A3" s="108">
        <v>2021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5" spans="1:13" ht="14.25" thickBot="1" x14ac:dyDescent="0.3"/>
    <row r="6" spans="1:13" ht="57.75" customHeight="1" thickTop="1" thickBot="1" x14ac:dyDescent="0.3">
      <c r="A6" s="3" t="s">
        <v>66</v>
      </c>
      <c r="B6" s="4" t="s">
        <v>0</v>
      </c>
      <c r="C6" s="5" t="s">
        <v>5</v>
      </c>
      <c r="D6" s="5" t="s">
        <v>2</v>
      </c>
      <c r="E6" s="5" t="s">
        <v>67</v>
      </c>
      <c r="F6" s="5" t="s">
        <v>3</v>
      </c>
      <c r="G6" s="5" t="s">
        <v>4</v>
      </c>
      <c r="H6" s="5" t="s">
        <v>1</v>
      </c>
      <c r="I6" s="6" t="s">
        <v>68</v>
      </c>
      <c r="J6" s="6" t="s">
        <v>6</v>
      </c>
      <c r="K6" s="6" t="s">
        <v>69</v>
      </c>
      <c r="L6" s="7" t="s">
        <v>70</v>
      </c>
      <c r="M6" s="8" t="s">
        <v>71</v>
      </c>
    </row>
    <row r="7" spans="1:13" ht="16.5" customHeight="1" thickTop="1" x14ac:dyDescent="0.3">
      <c r="A7" s="72">
        <v>1</v>
      </c>
      <c r="B7" s="74">
        <v>44199</v>
      </c>
      <c r="C7" s="90">
        <v>1.6</v>
      </c>
      <c r="D7" s="91">
        <v>1.59</v>
      </c>
      <c r="E7" s="84">
        <v>6.2893081761006345E-3</v>
      </c>
      <c r="F7" s="75">
        <v>1.62</v>
      </c>
      <c r="G7" s="75">
        <v>1.6</v>
      </c>
      <c r="H7" s="76">
        <v>36989</v>
      </c>
      <c r="I7" s="95">
        <v>9.8391276429239099E-3</v>
      </c>
      <c r="J7" s="77">
        <v>10</v>
      </c>
      <c r="K7" s="96">
        <v>4.6772684752104769E-3</v>
      </c>
      <c r="L7" s="78">
        <v>59859.18</v>
      </c>
      <c r="M7" s="92">
        <v>9.2644112692740459E-3</v>
      </c>
    </row>
    <row r="8" spans="1:13" ht="16.5" customHeight="1" x14ac:dyDescent="0.3">
      <c r="A8" s="73">
        <v>2</v>
      </c>
      <c r="B8" s="79">
        <v>44200</v>
      </c>
      <c r="C8" s="93">
        <v>1.63</v>
      </c>
      <c r="D8" s="94">
        <v>1.6</v>
      </c>
      <c r="E8" s="84">
        <v>1.8749999999999878E-2</v>
      </c>
      <c r="F8" s="80">
        <v>1.63</v>
      </c>
      <c r="G8" s="80">
        <v>1.6</v>
      </c>
      <c r="H8" s="81">
        <v>46395</v>
      </c>
      <c r="I8" s="95">
        <v>1.2341137283880472E-2</v>
      </c>
      <c r="J8" s="82">
        <v>18</v>
      </c>
      <c r="K8" s="96">
        <v>8.4190832553788595E-3</v>
      </c>
      <c r="L8" s="83">
        <v>74798.16</v>
      </c>
      <c r="M8" s="92">
        <v>1.157651869646332E-2</v>
      </c>
    </row>
    <row r="9" spans="1:13" ht="16.5" customHeight="1" x14ac:dyDescent="0.3">
      <c r="A9" s="73">
        <v>3</v>
      </c>
      <c r="B9" s="79">
        <v>44201</v>
      </c>
      <c r="C9" s="93">
        <v>1.69</v>
      </c>
      <c r="D9" s="94">
        <v>1.63</v>
      </c>
      <c r="E9" s="84">
        <v>3.6809815950920283E-2</v>
      </c>
      <c r="F9" s="80">
        <v>1.69</v>
      </c>
      <c r="G9" s="80">
        <v>1.65</v>
      </c>
      <c r="H9" s="81">
        <v>6178</v>
      </c>
      <c r="I9" s="95">
        <v>1.6433569595821437E-3</v>
      </c>
      <c r="J9" s="82">
        <v>6</v>
      </c>
      <c r="K9" s="96">
        <v>2.8063610851262861E-3</v>
      </c>
      <c r="L9" s="85">
        <v>10297.370000000001</v>
      </c>
      <c r="M9" s="92">
        <v>1.5937249837349008E-3</v>
      </c>
    </row>
    <row r="10" spans="1:13" ht="16.5" customHeight="1" x14ac:dyDescent="0.3">
      <c r="A10" s="73">
        <v>4</v>
      </c>
      <c r="B10" s="79">
        <v>44202</v>
      </c>
      <c r="C10" s="93">
        <v>1.7</v>
      </c>
      <c r="D10" s="94">
        <v>1.69</v>
      </c>
      <c r="E10" s="84">
        <v>5.9171597633136145E-3</v>
      </c>
      <c r="F10" s="80">
        <v>1.7</v>
      </c>
      <c r="G10" s="80">
        <v>1.67</v>
      </c>
      <c r="H10" s="81">
        <v>20377</v>
      </c>
      <c r="I10" s="95">
        <v>5.4203115515385793E-3</v>
      </c>
      <c r="J10" s="82">
        <v>7</v>
      </c>
      <c r="K10" s="96">
        <v>3.2740879326473341E-3</v>
      </c>
      <c r="L10" s="83">
        <v>34430.92</v>
      </c>
      <c r="M10" s="92">
        <v>5.328876928475685E-3</v>
      </c>
    </row>
    <row r="11" spans="1:13" ht="16.5" customHeight="1" x14ac:dyDescent="0.3">
      <c r="A11" s="73">
        <v>5</v>
      </c>
      <c r="B11" s="79">
        <v>44206</v>
      </c>
      <c r="C11" s="93">
        <v>1.65</v>
      </c>
      <c r="D11" s="94">
        <v>1.7</v>
      </c>
      <c r="E11" s="84">
        <v>-2.941176470588238E-2</v>
      </c>
      <c r="F11" s="80">
        <v>1.66</v>
      </c>
      <c r="G11" s="80">
        <v>1.65</v>
      </c>
      <c r="H11" s="81">
        <v>8892</v>
      </c>
      <c r="I11" s="95">
        <v>2.3652848955332505E-3</v>
      </c>
      <c r="J11" s="82">
        <v>12</v>
      </c>
      <c r="K11" s="96">
        <v>5.6127221702525721E-3</v>
      </c>
      <c r="L11" s="85">
        <v>14676.8</v>
      </c>
      <c r="M11" s="92">
        <v>2.2715298023942413E-3</v>
      </c>
    </row>
    <row r="12" spans="1:13" ht="16.5" customHeight="1" x14ac:dyDescent="0.3">
      <c r="A12" s="73">
        <v>6</v>
      </c>
      <c r="B12" s="79">
        <v>44207</v>
      </c>
      <c r="C12" s="93">
        <v>1.61</v>
      </c>
      <c r="D12" s="94">
        <v>1.65</v>
      </c>
      <c r="E12" s="84">
        <v>-2.4242424242424131E-2</v>
      </c>
      <c r="F12" s="80">
        <v>1.65</v>
      </c>
      <c r="G12" s="80">
        <v>1.6</v>
      </c>
      <c r="H12" s="81">
        <v>7923</v>
      </c>
      <c r="I12" s="95">
        <v>2.1075294902507809E-3</v>
      </c>
      <c r="J12" s="82">
        <v>10</v>
      </c>
      <c r="K12" s="96">
        <v>4.6772684752104769E-3</v>
      </c>
      <c r="L12" s="83">
        <v>12963.92</v>
      </c>
      <c r="M12" s="92">
        <v>2.0064271936562979E-3</v>
      </c>
    </row>
    <row r="13" spans="1:13" ht="16.5" customHeight="1" x14ac:dyDescent="0.3">
      <c r="A13" s="73">
        <v>7</v>
      </c>
      <c r="B13" s="79">
        <v>44208</v>
      </c>
      <c r="C13" s="93">
        <v>1.64</v>
      </c>
      <c r="D13" s="94">
        <v>1.61</v>
      </c>
      <c r="E13" s="84">
        <v>1.8633540372670686E-2</v>
      </c>
      <c r="F13" s="80">
        <v>1.65</v>
      </c>
      <c r="G13" s="80">
        <v>1.61</v>
      </c>
      <c r="H13" s="81">
        <v>3690</v>
      </c>
      <c r="I13" s="95">
        <v>9.8154535138525565E-4</v>
      </c>
      <c r="J13" s="82">
        <v>7</v>
      </c>
      <c r="K13" s="96">
        <v>3.2740879326473341E-3</v>
      </c>
      <c r="L13" s="85">
        <v>6055.4</v>
      </c>
      <c r="M13" s="92">
        <v>9.3719486300951761E-4</v>
      </c>
    </row>
    <row r="14" spans="1:13" ht="16.5" customHeight="1" x14ac:dyDescent="0.3">
      <c r="A14" s="73">
        <v>8</v>
      </c>
      <c r="B14" s="79">
        <v>44209</v>
      </c>
      <c r="C14" s="93">
        <v>1.64</v>
      </c>
      <c r="D14" s="94">
        <v>1.64</v>
      </c>
      <c r="E14" s="84">
        <v>0</v>
      </c>
      <c r="F14" s="80">
        <v>1.64</v>
      </c>
      <c r="G14" s="80">
        <v>1.64</v>
      </c>
      <c r="H14" s="81">
        <v>84</v>
      </c>
      <c r="I14" s="95">
        <v>2.2344121820152163E-5</v>
      </c>
      <c r="J14" s="82">
        <v>1</v>
      </c>
      <c r="K14" s="96">
        <v>4.6772684752104771E-4</v>
      </c>
      <c r="L14" s="83">
        <v>137.76</v>
      </c>
      <c r="M14" s="92">
        <v>2.1321128963931556E-5</v>
      </c>
    </row>
    <row r="15" spans="1:13" ht="16.5" customHeight="1" x14ac:dyDescent="0.3">
      <c r="A15" s="73">
        <v>9</v>
      </c>
      <c r="B15" s="79">
        <v>44210</v>
      </c>
      <c r="C15" s="93">
        <v>1.65</v>
      </c>
      <c r="D15" s="94">
        <v>1.64</v>
      </c>
      <c r="E15" s="84">
        <v>6.0975609756097615E-3</v>
      </c>
      <c r="F15" s="80">
        <v>1.65</v>
      </c>
      <c r="G15" s="80">
        <v>1.65</v>
      </c>
      <c r="H15" s="81">
        <v>6896</v>
      </c>
      <c r="I15" s="95">
        <v>1.8343460008543966E-3</v>
      </c>
      <c r="J15" s="82">
        <v>6</v>
      </c>
      <c r="K15" s="96">
        <v>2.8063610851262861E-3</v>
      </c>
      <c r="L15" s="85">
        <v>11378.4</v>
      </c>
      <c r="M15" s="92">
        <v>1.7610361048431972E-3</v>
      </c>
    </row>
    <row r="16" spans="1:13" ht="16.5" customHeight="1" x14ac:dyDescent="0.3">
      <c r="A16" s="73">
        <v>10</v>
      </c>
      <c r="B16" s="79">
        <v>44213</v>
      </c>
      <c r="C16" s="93">
        <v>1.65</v>
      </c>
      <c r="D16" s="94">
        <v>1.65</v>
      </c>
      <c r="E16" s="84">
        <v>0</v>
      </c>
      <c r="F16" s="80">
        <v>1.65</v>
      </c>
      <c r="G16" s="80">
        <v>1.65</v>
      </c>
      <c r="H16" s="81">
        <v>17040</v>
      </c>
      <c r="I16" s="95">
        <v>4.5326647120880106E-3</v>
      </c>
      <c r="J16" s="82">
        <v>13</v>
      </c>
      <c r="K16" s="96">
        <v>6.0804490177736202E-3</v>
      </c>
      <c r="L16" s="83">
        <v>28116</v>
      </c>
      <c r="M16" s="92">
        <v>4.3515161291369023E-3</v>
      </c>
    </row>
    <row r="17" spans="1:13" ht="16.5" customHeight="1" x14ac:dyDescent="0.3">
      <c r="A17" s="73">
        <v>11</v>
      </c>
      <c r="B17" s="79">
        <v>44214</v>
      </c>
      <c r="C17" s="93">
        <v>1.69</v>
      </c>
      <c r="D17" s="94">
        <v>1.65</v>
      </c>
      <c r="E17" s="84">
        <v>2.4242424242424267E-2</v>
      </c>
      <c r="F17" s="80">
        <v>1.69</v>
      </c>
      <c r="G17" s="80">
        <v>1.69</v>
      </c>
      <c r="H17" s="81">
        <v>250</v>
      </c>
      <c r="I17" s="95">
        <v>6.6500362559976674E-5</v>
      </c>
      <c r="J17" s="82">
        <v>1</v>
      </c>
      <c r="K17" s="96">
        <v>4.6772684752104771E-4</v>
      </c>
      <c r="L17" s="85">
        <v>422.5</v>
      </c>
      <c r="M17" s="92">
        <v>6.5390367212986956E-5</v>
      </c>
    </row>
    <row r="18" spans="1:13" ht="16.5" customHeight="1" x14ac:dyDescent="0.3">
      <c r="A18" s="73">
        <v>12</v>
      </c>
      <c r="B18" s="79">
        <v>44215</v>
      </c>
      <c r="C18" s="93">
        <v>1.69</v>
      </c>
      <c r="D18" s="94">
        <v>1.69</v>
      </c>
      <c r="E18" s="84">
        <v>0</v>
      </c>
      <c r="F18" s="80">
        <v>1.69</v>
      </c>
      <c r="G18" s="80">
        <v>1.69</v>
      </c>
      <c r="H18" s="81">
        <v>5306</v>
      </c>
      <c r="I18" s="95">
        <v>1.411403694972945E-3</v>
      </c>
      <c r="J18" s="82">
        <v>6</v>
      </c>
      <c r="K18" s="96">
        <v>2.8063610851262861E-3</v>
      </c>
      <c r="L18" s="83">
        <v>8967.1400000000012</v>
      </c>
      <c r="M18" s="92">
        <v>1.3878451537284353E-3</v>
      </c>
    </row>
    <row r="19" spans="1:13" ht="16.5" customHeight="1" x14ac:dyDescent="0.3">
      <c r="A19" s="73">
        <v>13</v>
      </c>
      <c r="B19" s="79">
        <v>44216</v>
      </c>
      <c r="C19" s="93">
        <v>1.69</v>
      </c>
      <c r="D19" s="94">
        <v>1.69</v>
      </c>
      <c r="E19" s="84">
        <v>0</v>
      </c>
      <c r="F19" s="80">
        <v>1.69</v>
      </c>
      <c r="G19" s="80">
        <v>1.68</v>
      </c>
      <c r="H19" s="81">
        <v>1850</v>
      </c>
      <c r="I19" s="95">
        <v>4.9210268294382737E-4</v>
      </c>
      <c r="J19" s="82">
        <v>6</v>
      </c>
      <c r="K19" s="96">
        <v>2.8063610851262861E-3</v>
      </c>
      <c r="L19" s="85">
        <v>3113.5</v>
      </c>
      <c r="M19" s="92">
        <v>4.8187670607724236E-4</v>
      </c>
    </row>
    <row r="20" spans="1:13" ht="16.5" customHeight="1" x14ac:dyDescent="0.3">
      <c r="A20" s="73">
        <v>14</v>
      </c>
      <c r="B20" s="79">
        <v>44217</v>
      </c>
      <c r="C20" s="93">
        <v>1.69</v>
      </c>
      <c r="D20" s="94">
        <v>1.69</v>
      </c>
      <c r="E20" s="84">
        <v>0</v>
      </c>
      <c r="F20" s="80">
        <v>1.69</v>
      </c>
      <c r="G20" s="80">
        <v>1.69</v>
      </c>
      <c r="H20" s="81">
        <v>668</v>
      </c>
      <c r="I20" s="95">
        <v>1.7768896876025768E-4</v>
      </c>
      <c r="J20" s="82">
        <v>3</v>
      </c>
      <c r="K20" s="96">
        <v>1.403180542563143E-3</v>
      </c>
      <c r="L20" s="83">
        <v>1128.92</v>
      </c>
      <c r="M20" s="92">
        <v>1.7472306119310115E-4</v>
      </c>
    </row>
    <row r="21" spans="1:13" ht="16.5" customHeight="1" x14ac:dyDescent="0.3">
      <c r="A21" s="73">
        <v>15</v>
      </c>
      <c r="B21" s="79">
        <v>44220</v>
      </c>
      <c r="C21" s="93">
        <v>1.69</v>
      </c>
      <c r="D21" s="94">
        <v>1.69</v>
      </c>
      <c r="E21" s="84">
        <v>0</v>
      </c>
      <c r="F21" s="80">
        <v>1.7</v>
      </c>
      <c r="G21" s="80">
        <v>1.67</v>
      </c>
      <c r="H21" s="81">
        <v>9346</v>
      </c>
      <c r="I21" s="95">
        <v>2.4860495539421679E-3</v>
      </c>
      <c r="J21" s="82">
        <v>15</v>
      </c>
      <c r="K21" s="96">
        <v>7.0159027128157154E-3</v>
      </c>
      <c r="L21" s="85">
        <v>15807.15</v>
      </c>
      <c r="M21" s="92">
        <v>2.4464741848302172E-3</v>
      </c>
    </row>
    <row r="22" spans="1:13" ht="16.5" customHeight="1" x14ac:dyDescent="0.3">
      <c r="A22" s="73">
        <v>16</v>
      </c>
      <c r="B22" s="79">
        <v>44221</v>
      </c>
      <c r="C22" s="93">
        <v>1.65</v>
      </c>
      <c r="D22" s="97">
        <v>1.69</v>
      </c>
      <c r="E22" s="84">
        <v>-2.3668639053254458E-2</v>
      </c>
      <c r="F22" s="86">
        <v>1.69</v>
      </c>
      <c r="G22" s="86">
        <v>1.65</v>
      </c>
      <c r="H22" s="81">
        <v>3000</v>
      </c>
      <c r="I22" s="95">
        <v>7.9800435071972014E-4</v>
      </c>
      <c r="J22" s="82">
        <v>7</v>
      </c>
      <c r="K22" s="96">
        <v>3.2740879326473341E-3</v>
      </c>
      <c r="L22" s="83">
        <v>5021.58</v>
      </c>
      <c r="M22" s="92">
        <v>7.7719043831808526E-4</v>
      </c>
    </row>
    <row r="23" spans="1:13" ht="16.5" customHeight="1" x14ac:dyDescent="0.3">
      <c r="A23" s="73">
        <v>17</v>
      </c>
      <c r="B23" s="79">
        <v>44222</v>
      </c>
      <c r="C23" s="93">
        <v>1.65</v>
      </c>
      <c r="D23" s="94">
        <v>1.65</v>
      </c>
      <c r="E23" s="84">
        <v>0</v>
      </c>
      <c r="F23" s="80">
        <v>0</v>
      </c>
      <c r="G23" s="80">
        <v>0</v>
      </c>
      <c r="H23" s="81">
        <v>0</v>
      </c>
      <c r="I23" s="95">
        <v>0</v>
      </c>
      <c r="J23" s="82">
        <v>0</v>
      </c>
      <c r="K23" s="96">
        <v>0</v>
      </c>
      <c r="L23" s="85">
        <v>0</v>
      </c>
      <c r="M23" s="92">
        <v>0</v>
      </c>
    </row>
    <row r="24" spans="1:13" ht="16.5" customHeight="1" x14ac:dyDescent="0.3">
      <c r="A24" s="73">
        <v>18</v>
      </c>
      <c r="B24" s="79">
        <v>44223</v>
      </c>
      <c r="C24" s="93">
        <v>1.69</v>
      </c>
      <c r="D24" s="94">
        <v>1.65</v>
      </c>
      <c r="E24" s="84">
        <v>2.4242424242424267E-2</v>
      </c>
      <c r="F24" s="80">
        <v>1.69</v>
      </c>
      <c r="G24" s="80">
        <v>1.69</v>
      </c>
      <c r="H24" s="81">
        <v>500</v>
      </c>
      <c r="I24" s="95">
        <v>1.3300072511995335E-4</v>
      </c>
      <c r="J24" s="82">
        <v>1</v>
      </c>
      <c r="K24" s="96">
        <v>4.6772684752104771E-4</v>
      </c>
      <c r="L24" s="83">
        <v>845</v>
      </c>
      <c r="M24" s="92">
        <v>1.3078073442597391E-4</v>
      </c>
    </row>
    <row r="25" spans="1:13" ht="16.5" customHeight="1" x14ac:dyDescent="0.3">
      <c r="A25" s="73">
        <v>19</v>
      </c>
      <c r="B25" s="79">
        <v>44224</v>
      </c>
      <c r="C25" s="93">
        <v>1.69</v>
      </c>
      <c r="D25" s="94">
        <v>1.69</v>
      </c>
      <c r="E25" s="84">
        <v>0</v>
      </c>
      <c r="F25" s="80">
        <v>1.69</v>
      </c>
      <c r="G25" s="80">
        <v>1.69</v>
      </c>
      <c r="H25" s="81">
        <v>450</v>
      </c>
      <c r="I25" s="95">
        <v>1.1970065260795801E-4</v>
      </c>
      <c r="J25" s="82">
        <v>1</v>
      </c>
      <c r="K25" s="96">
        <v>4.6772684752104771E-4</v>
      </c>
      <c r="L25" s="85">
        <v>760.5</v>
      </c>
      <c r="M25" s="92">
        <v>1.1770266098337652E-4</v>
      </c>
    </row>
    <row r="26" spans="1:13" ht="16.5" customHeight="1" x14ac:dyDescent="0.3">
      <c r="A26" s="73">
        <v>20</v>
      </c>
      <c r="B26" s="79">
        <v>44227</v>
      </c>
      <c r="C26" s="93">
        <v>1.72</v>
      </c>
      <c r="D26" s="94">
        <v>1.69</v>
      </c>
      <c r="E26" s="84">
        <v>1.7751479289940846E-2</v>
      </c>
      <c r="F26" s="80">
        <v>1.72</v>
      </c>
      <c r="G26" s="80">
        <v>1.68</v>
      </c>
      <c r="H26" s="81">
        <v>31715</v>
      </c>
      <c r="I26" s="95">
        <v>8.4362359943586408E-3</v>
      </c>
      <c r="J26" s="82">
        <v>13</v>
      </c>
      <c r="K26" s="96">
        <v>6.0804490177736202E-3</v>
      </c>
      <c r="L26" s="83">
        <v>53840.1</v>
      </c>
      <c r="M26" s="92">
        <v>8.332837656293347E-3</v>
      </c>
    </row>
    <row r="27" spans="1:13" ht="16.5" customHeight="1" x14ac:dyDescent="0.3">
      <c r="A27" s="73">
        <v>21</v>
      </c>
      <c r="B27" s="79">
        <v>44228</v>
      </c>
      <c r="C27" s="93">
        <v>1.74</v>
      </c>
      <c r="D27" s="94">
        <v>1.72</v>
      </c>
      <c r="E27" s="84">
        <v>1.1627906976744196E-2</v>
      </c>
      <c r="F27" s="80">
        <v>1.75</v>
      </c>
      <c r="G27" s="80">
        <v>1.72</v>
      </c>
      <c r="H27" s="81">
        <v>6446</v>
      </c>
      <c r="I27" s="95">
        <v>1.7146453482464387E-3</v>
      </c>
      <c r="J27" s="82">
        <v>9</v>
      </c>
      <c r="K27" s="96">
        <v>4.2095416276894298E-3</v>
      </c>
      <c r="L27" s="85">
        <v>11159.12</v>
      </c>
      <c r="M27" s="92">
        <v>1.7270981173344072E-3</v>
      </c>
    </row>
    <row r="28" spans="1:13" ht="16.5" customHeight="1" x14ac:dyDescent="0.3">
      <c r="A28" s="73">
        <v>22</v>
      </c>
      <c r="B28" s="79">
        <v>44229</v>
      </c>
      <c r="C28" s="93">
        <v>1.78</v>
      </c>
      <c r="D28" s="94">
        <v>1.74</v>
      </c>
      <c r="E28" s="84">
        <v>2.2988505747126457E-2</v>
      </c>
      <c r="F28" s="80">
        <v>1.78</v>
      </c>
      <c r="G28" s="80">
        <v>1.74</v>
      </c>
      <c r="H28" s="81">
        <v>15532</v>
      </c>
      <c r="I28" s="95">
        <v>4.1315345251262308E-3</v>
      </c>
      <c r="J28" s="82">
        <v>11</v>
      </c>
      <c r="K28" s="96">
        <v>5.144995322731525E-3</v>
      </c>
      <c r="L28" s="83">
        <v>27185</v>
      </c>
      <c r="M28" s="92">
        <v>4.2074251661184626E-3</v>
      </c>
    </row>
    <row r="29" spans="1:13" ht="16.5" customHeight="1" x14ac:dyDescent="0.3">
      <c r="A29" s="73">
        <v>23</v>
      </c>
      <c r="B29" s="79">
        <v>44230</v>
      </c>
      <c r="C29" s="93">
        <v>1.74</v>
      </c>
      <c r="D29" s="94">
        <v>1.78</v>
      </c>
      <c r="E29" s="84">
        <v>-2.2471910112359571E-2</v>
      </c>
      <c r="F29" s="80">
        <v>1.77</v>
      </c>
      <c r="G29" s="80">
        <v>1.74</v>
      </c>
      <c r="H29" s="81">
        <v>15145</v>
      </c>
      <c r="I29" s="95">
        <v>4.0285919638833869E-3</v>
      </c>
      <c r="J29" s="82">
        <v>13</v>
      </c>
      <c r="K29" s="96">
        <v>6.0804490177736202E-3</v>
      </c>
      <c r="L29" s="85">
        <v>26631.15</v>
      </c>
      <c r="M29" s="92">
        <v>4.1217057462819831E-3</v>
      </c>
    </row>
    <row r="30" spans="1:13" ht="16.5" customHeight="1" x14ac:dyDescent="0.3">
      <c r="A30" s="73">
        <v>24</v>
      </c>
      <c r="B30" s="79">
        <v>44231</v>
      </c>
      <c r="C30" s="93">
        <v>1.74</v>
      </c>
      <c r="D30" s="94">
        <v>1.74</v>
      </c>
      <c r="E30" s="84">
        <v>0</v>
      </c>
      <c r="F30" s="80">
        <v>0</v>
      </c>
      <c r="G30" s="80">
        <v>0</v>
      </c>
      <c r="H30" s="81">
        <v>0</v>
      </c>
      <c r="I30" s="95">
        <v>0</v>
      </c>
      <c r="J30" s="82">
        <v>0</v>
      </c>
      <c r="K30" s="96">
        <v>0</v>
      </c>
      <c r="L30" s="83">
        <v>0</v>
      </c>
      <c r="M30" s="92">
        <v>0</v>
      </c>
    </row>
    <row r="31" spans="1:13" ht="16.5" customHeight="1" x14ac:dyDescent="0.3">
      <c r="A31" s="73">
        <v>25</v>
      </c>
      <c r="B31" s="79">
        <v>44234</v>
      </c>
      <c r="C31" s="93">
        <v>1.75</v>
      </c>
      <c r="D31" s="94">
        <v>1.74</v>
      </c>
      <c r="E31" s="84">
        <v>5.7471264367816143E-3</v>
      </c>
      <c r="F31" s="80">
        <v>1.75</v>
      </c>
      <c r="G31" s="80">
        <v>1.71</v>
      </c>
      <c r="H31" s="81">
        <v>6700</v>
      </c>
      <c r="I31" s="95">
        <v>1.7822097166073749E-3</v>
      </c>
      <c r="J31" s="82">
        <v>5</v>
      </c>
      <c r="K31" s="96">
        <v>2.3386342376052385E-3</v>
      </c>
      <c r="L31" s="85">
        <v>11696</v>
      </c>
      <c r="M31" s="92">
        <v>1.8101910885753739E-3</v>
      </c>
    </row>
    <row r="32" spans="1:13" ht="16.5" customHeight="1" x14ac:dyDescent="0.3">
      <c r="A32" s="73">
        <v>26</v>
      </c>
      <c r="B32" s="79">
        <v>44235</v>
      </c>
      <c r="C32" s="93">
        <v>1.75</v>
      </c>
      <c r="D32" s="94">
        <v>1.75</v>
      </c>
      <c r="E32" s="84">
        <v>0</v>
      </c>
      <c r="F32" s="80">
        <v>1.76</v>
      </c>
      <c r="G32" s="80">
        <v>1.73</v>
      </c>
      <c r="H32" s="81">
        <v>3520</v>
      </c>
      <c r="I32" s="95">
        <v>9.3632510484447165E-4</v>
      </c>
      <c r="J32" s="82">
        <v>6</v>
      </c>
      <c r="K32" s="96">
        <v>2.8063610851262861E-3</v>
      </c>
      <c r="L32" s="83">
        <v>6153.2</v>
      </c>
      <c r="M32" s="92">
        <v>9.5233137878094991E-4</v>
      </c>
    </row>
    <row r="33" spans="1:13" ht="16.5" customHeight="1" x14ac:dyDescent="0.3">
      <c r="A33" s="73">
        <v>27</v>
      </c>
      <c r="B33" s="79">
        <v>44236</v>
      </c>
      <c r="C33" s="93">
        <v>1.75</v>
      </c>
      <c r="D33" s="94">
        <v>1.75</v>
      </c>
      <c r="E33" s="84">
        <v>0</v>
      </c>
      <c r="F33" s="80">
        <v>0</v>
      </c>
      <c r="G33" s="80">
        <v>0</v>
      </c>
      <c r="H33" s="81">
        <v>0</v>
      </c>
      <c r="I33" s="95">
        <v>0</v>
      </c>
      <c r="J33" s="82">
        <v>0</v>
      </c>
      <c r="K33" s="96">
        <v>0</v>
      </c>
      <c r="L33" s="85">
        <v>0</v>
      </c>
      <c r="M33" s="92">
        <v>0</v>
      </c>
    </row>
    <row r="34" spans="1:13" ht="16.5" customHeight="1" x14ac:dyDescent="0.3">
      <c r="A34" s="73">
        <v>28</v>
      </c>
      <c r="B34" s="79">
        <v>44237</v>
      </c>
      <c r="C34" s="93">
        <v>1.75</v>
      </c>
      <c r="D34" s="94">
        <v>1.75</v>
      </c>
      <c r="E34" s="84">
        <v>0</v>
      </c>
      <c r="F34" s="80">
        <v>1.75</v>
      </c>
      <c r="G34" s="80">
        <v>1.74</v>
      </c>
      <c r="H34" s="81">
        <v>18383</v>
      </c>
      <c r="I34" s="95">
        <v>4.8899046597602053E-3</v>
      </c>
      <c r="J34" s="82">
        <v>7</v>
      </c>
      <c r="K34" s="96">
        <v>3.2740879326473341E-3</v>
      </c>
      <c r="L34" s="83">
        <v>31990.25</v>
      </c>
      <c r="M34" s="92">
        <v>4.9511341887224997E-3</v>
      </c>
    </row>
    <row r="35" spans="1:13" ht="16.5" customHeight="1" x14ac:dyDescent="0.3">
      <c r="A35" s="73">
        <v>29</v>
      </c>
      <c r="B35" s="79">
        <v>44238</v>
      </c>
      <c r="C35" s="93">
        <v>1.75</v>
      </c>
      <c r="D35" s="94">
        <v>1.75</v>
      </c>
      <c r="E35" s="84">
        <v>0</v>
      </c>
      <c r="F35" s="80">
        <v>1.75</v>
      </c>
      <c r="G35" s="80">
        <v>1.75</v>
      </c>
      <c r="H35" s="81">
        <v>5993</v>
      </c>
      <c r="I35" s="95">
        <v>1.5941466912877608E-3</v>
      </c>
      <c r="J35" s="82">
        <v>4</v>
      </c>
      <c r="K35" s="96">
        <v>1.8709073900841909E-3</v>
      </c>
      <c r="L35" s="85">
        <v>10487.75</v>
      </c>
      <c r="M35" s="92">
        <v>1.6231901153562225E-3</v>
      </c>
    </row>
    <row r="36" spans="1:13" ht="16.5" customHeight="1" x14ac:dyDescent="0.3">
      <c r="A36" s="73">
        <v>30</v>
      </c>
      <c r="B36" s="79">
        <v>44241</v>
      </c>
      <c r="C36" s="93">
        <v>1.75</v>
      </c>
      <c r="D36" s="94">
        <v>1.75</v>
      </c>
      <c r="E36" s="84">
        <v>0</v>
      </c>
      <c r="F36" s="80">
        <v>1.75</v>
      </c>
      <c r="G36" s="80">
        <v>1.75</v>
      </c>
      <c r="H36" s="81">
        <v>5172</v>
      </c>
      <c r="I36" s="95">
        <v>1.3757595006407975E-3</v>
      </c>
      <c r="J36" s="82">
        <v>3</v>
      </c>
      <c r="K36" s="96">
        <v>1.403180542563143E-3</v>
      </c>
      <c r="L36" s="83">
        <v>9051</v>
      </c>
      <c r="M36" s="92">
        <v>1.4008241743070887E-3</v>
      </c>
    </row>
    <row r="37" spans="1:13" ht="16.5" customHeight="1" x14ac:dyDescent="0.3">
      <c r="A37" s="73">
        <v>31</v>
      </c>
      <c r="B37" s="79">
        <v>44242</v>
      </c>
      <c r="C37" s="93">
        <v>1.75</v>
      </c>
      <c r="D37" s="94">
        <v>1.75</v>
      </c>
      <c r="E37" s="84">
        <v>0</v>
      </c>
      <c r="F37" s="80">
        <v>0</v>
      </c>
      <c r="G37" s="80">
        <v>0</v>
      </c>
      <c r="H37" s="81">
        <v>1040</v>
      </c>
      <c r="I37" s="95">
        <v>2.7664150824950297E-4</v>
      </c>
      <c r="J37" s="82">
        <v>0</v>
      </c>
      <c r="K37" s="96">
        <v>0</v>
      </c>
      <c r="L37" s="85">
        <v>1820</v>
      </c>
      <c r="M37" s="92">
        <v>2.8168158184055917E-4</v>
      </c>
    </row>
    <row r="38" spans="1:13" ht="16.5" customHeight="1" x14ac:dyDescent="0.3">
      <c r="A38" s="73">
        <v>32</v>
      </c>
      <c r="B38" s="79">
        <v>44243</v>
      </c>
      <c r="C38" s="93">
        <v>1.74</v>
      </c>
      <c r="D38" s="94">
        <v>1.75</v>
      </c>
      <c r="E38" s="84">
        <v>-5.7142857142857195E-3</v>
      </c>
      <c r="F38" s="80">
        <v>1.75</v>
      </c>
      <c r="G38" s="80">
        <v>1.64</v>
      </c>
      <c r="H38" s="81">
        <v>31727</v>
      </c>
      <c r="I38" s="95">
        <v>8.4394280117615194E-3</v>
      </c>
      <c r="J38" s="82">
        <v>18</v>
      </c>
      <c r="K38" s="96">
        <v>8.4190832553788595E-3</v>
      </c>
      <c r="L38" s="83">
        <v>53242.01</v>
      </c>
      <c r="M38" s="92">
        <v>8.2402712072367421E-3</v>
      </c>
    </row>
    <row r="39" spans="1:13" ht="16.5" customHeight="1" x14ac:dyDescent="0.3">
      <c r="A39" s="73">
        <v>33</v>
      </c>
      <c r="B39" s="79">
        <v>44244</v>
      </c>
      <c r="C39" s="93">
        <v>1.71</v>
      </c>
      <c r="D39" s="94">
        <v>1.74</v>
      </c>
      <c r="E39" s="84">
        <v>-1.7241379310344845E-2</v>
      </c>
      <c r="F39" s="80">
        <v>1.71</v>
      </c>
      <c r="G39" s="80">
        <v>1.71</v>
      </c>
      <c r="H39" s="81">
        <v>200</v>
      </c>
      <c r="I39" s="95">
        <v>5.3200290047981339E-5</v>
      </c>
      <c r="J39" s="82">
        <v>2</v>
      </c>
      <c r="K39" s="96">
        <v>9.3545369504209543E-4</v>
      </c>
      <c r="L39" s="85">
        <v>342</v>
      </c>
      <c r="M39" s="92">
        <v>5.2931374170039149E-5</v>
      </c>
    </row>
    <row r="40" spans="1:13" ht="16.5" customHeight="1" x14ac:dyDescent="0.3">
      <c r="A40" s="73">
        <v>34</v>
      </c>
      <c r="B40" s="79">
        <v>44245</v>
      </c>
      <c r="C40" s="93">
        <v>1.67</v>
      </c>
      <c r="D40" s="94">
        <v>1.71</v>
      </c>
      <c r="E40" s="84">
        <v>-2.3391812865497099E-2</v>
      </c>
      <c r="F40" s="80">
        <v>1.7</v>
      </c>
      <c r="G40" s="80">
        <v>1.67</v>
      </c>
      <c r="H40" s="81">
        <v>3000</v>
      </c>
      <c r="I40" s="95">
        <v>7.9800435071972014E-4</v>
      </c>
      <c r="J40" s="82">
        <v>5</v>
      </c>
      <c r="K40" s="96">
        <v>2.3386342376052385E-3</v>
      </c>
      <c r="L40" s="83">
        <v>5041.08</v>
      </c>
      <c r="M40" s="92">
        <v>7.8020845526637701E-4</v>
      </c>
    </row>
    <row r="41" spans="1:13" ht="16.5" customHeight="1" x14ac:dyDescent="0.3">
      <c r="A41" s="73">
        <v>35</v>
      </c>
      <c r="B41" s="79">
        <v>44248</v>
      </c>
      <c r="C41" s="93">
        <v>1.69</v>
      </c>
      <c r="D41" s="94">
        <v>1.67</v>
      </c>
      <c r="E41" s="84">
        <v>1.1976047904191628E-2</v>
      </c>
      <c r="F41" s="80">
        <v>1.69</v>
      </c>
      <c r="G41" s="80">
        <v>1.69</v>
      </c>
      <c r="H41" s="81">
        <v>500</v>
      </c>
      <c r="I41" s="95">
        <v>1.3300072511995335E-4</v>
      </c>
      <c r="J41" s="82">
        <v>1</v>
      </c>
      <c r="K41" s="96">
        <v>4.6772684752104771E-4</v>
      </c>
      <c r="L41" s="85">
        <v>845</v>
      </c>
      <c r="M41" s="92">
        <v>1.3078073442597391E-4</v>
      </c>
    </row>
    <row r="42" spans="1:13" ht="16.5" customHeight="1" x14ac:dyDescent="0.3">
      <c r="A42" s="73">
        <v>36</v>
      </c>
      <c r="B42" s="79">
        <v>44249</v>
      </c>
      <c r="C42" s="93">
        <v>1.7</v>
      </c>
      <c r="D42" s="94">
        <v>1.69</v>
      </c>
      <c r="E42" s="84">
        <v>5.9171597633136145E-3</v>
      </c>
      <c r="F42" s="80">
        <v>1.72</v>
      </c>
      <c r="G42" s="80">
        <v>1.69</v>
      </c>
      <c r="H42" s="81">
        <v>2350</v>
      </c>
      <c r="I42" s="95">
        <v>6.251034080637808E-4</v>
      </c>
      <c r="J42" s="82">
        <v>4</v>
      </c>
      <c r="K42" s="96">
        <v>1.8709073900841909E-3</v>
      </c>
      <c r="L42" s="83">
        <v>3994</v>
      </c>
      <c r="M42" s="92">
        <v>6.1815177905010627E-4</v>
      </c>
    </row>
    <row r="43" spans="1:13" ht="16.5" customHeight="1" x14ac:dyDescent="0.3">
      <c r="A43" s="73">
        <v>37</v>
      </c>
      <c r="B43" s="79">
        <v>44250</v>
      </c>
      <c r="C43" s="93">
        <v>1.68</v>
      </c>
      <c r="D43" s="94">
        <v>1.7</v>
      </c>
      <c r="E43" s="84">
        <v>-1.1764705882352951E-2</v>
      </c>
      <c r="F43" s="80">
        <v>1.7</v>
      </c>
      <c r="G43" s="80">
        <v>1.68</v>
      </c>
      <c r="H43" s="81">
        <v>9227</v>
      </c>
      <c r="I43" s="95">
        <v>2.4543953813636193E-3</v>
      </c>
      <c r="J43" s="82">
        <v>12</v>
      </c>
      <c r="K43" s="96">
        <v>5.6127221702525721E-3</v>
      </c>
      <c r="L43" s="85">
        <v>15601.63</v>
      </c>
      <c r="M43" s="92">
        <v>2.4146658338962215E-3</v>
      </c>
    </row>
    <row r="44" spans="1:13" ht="16.5" customHeight="1" x14ac:dyDescent="0.3">
      <c r="A44" s="73">
        <v>38</v>
      </c>
      <c r="B44" s="79">
        <v>44251</v>
      </c>
      <c r="C44" s="93">
        <v>1.68</v>
      </c>
      <c r="D44" s="94">
        <v>1.68</v>
      </c>
      <c r="E44" s="84">
        <v>0</v>
      </c>
      <c r="F44" s="80">
        <v>1.7</v>
      </c>
      <c r="G44" s="80">
        <v>1.68</v>
      </c>
      <c r="H44" s="81">
        <v>14666</v>
      </c>
      <c r="I44" s="95">
        <v>3.9011772692184718E-3</v>
      </c>
      <c r="J44" s="82">
        <v>11</v>
      </c>
      <c r="K44" s="96">
        <v>5.144995322731525E-3</v>
      </c>
      <c r="L44" s="83">
        <v>24779.61</v>
      </c>
      <c r="M44" s="92">
        <v>3.8351427154901863E-3</v>
      </c>
    </row>
    <row r="45" spans="1:13" ht="16.5" customHeight="1" x14ac:dyDescent="0.3">
      <c r="A45" s="73">
        <v>39</v>
      </c>
      <c r="B45" s="79">
        <v>44252</v>
      </c>
      <c r="C45" s="93">
        <v>1.67</v>
      </c>
      <c r="D45" s="94">
        <v>1.68</v>
      </c>
      <c r="E45" s="84">
        <v>-5.9523809523809581E-3</v>
      </c>
      <c r="F45" s="80">
        <v>1.69</v>
      </c>
      <c r="G45" s="80">
        <v>1.67</v>
      </c>
      <c r="H45" s="81">
        <v>3593</v>
      </c>
      <c r="I45" s="95">
        <v>9.5574321071198475E-4</v>
      </c>
      <c r="J45" s="82">
        <v>4</v>
      </c>
      <c r="K45" s="96">
        <v>1.8709073900841909E-3</v>
      </c>
      <c r="L45" s="85">
        <v>6036.24</v>
      </c>
      <c r="M45" s="92">
        <v>9.3422946789519618E-4</v>
      </c>
    </row>
    <row r="46" spans="1:13" ht="16.5" customHeight="1" x14ac:dyDescent="0.3">
      <c r="A46" s="73">
        <v>40</v>
      </c>
      <c r="B46" s="79">
        <v>44255</v>
      </c>
      <c r="C46" s="93">
        <v>1.66</v>
      </c>
      <c r="D46" s="94">
        <v>1.67</v>
      </c>
      <c r="E46" s="84">
        <v>-5.988023952095814E-3</v>
      </c>
      <c r="F46" s="80">
        <v>1.66</v>
      </c>
      <c r="G46" s="80">
        <v>1.66</v>
      </c>
      <c r="H46" s="81">
        <v>2500</v>
      </c>
      <c r="I46" s="95">
        <v>6.6500362559976682E-4</v>
      </c>
      <c r="J46" s="82">
        <v>2</v>
      </c>
      <c r="K46" s="96">
        <v>9.3545369504209543E-4</v>
      </c>
      <c r="L46" s="83">
        <v>4150</v>
      </c>
      <c r="M46" s="92">
        <v>6.4229591463643991E-4</v>
      </c>
    </row>
    <row r="47" spans="1:13" ht="16.5" customHeight="1" x14ac:dyDescent="0.3">
      <c r="A47" s="73">
        <v>41</v>
      </c>
      <c r="B47" s="79">
        <v>44256</v>
      </c>
      <c r="C47" s="93">
        <v>1.66</v>
      </c>
      <c r="D47" s="94">
        <v>1.66</v>
      </c>
      <c r="E47" s="84">
        <v>0</v>
      </c>
      <c r="F47" s="80">
        <v>1.66</v>
      </c>
      <c r="G47" s="80">
        <v>1.65</v>
      </c>
      <c r="H47" s="81">
        <v>7500</v>
      </c>
      <c r="I47" s="95">
        <v>1.9950108767993005E-3</v>
      </c>
      <c r="J47" s="82">
        <v>10</v>
      </c>
      <c r="K47" s="96">
        <v>4.6772684752104769E-3</v>
      </c>
      <c r="L47" s="85">
        <v>12402</v>
      </c>
      <c r="M47" s="92">
        <v>1.9194587791135248E-3</v>
      </c>
    </row>
    <row r="48" spans="1:13" ht="16.5" customHeight="1" x14ac:dyDescent="0.3">
      <c r="A48" s="73">
        <v>42</v>
      </c>
      <c r="B48" s="79">
        <v>44257</v>
      </c>
      <c r="C48" s="93">
        <v>1.66</v>
      </c>
      <c r="D48" s="94">
        <v>1.66</v>
      </c>
      <c r="E48" s="84">
        <v>0</v>
      </c>
      <c r="F48" s="80">
        <v>0</v>
      </c>
      <c r="G48" s="80">
        <v>0</v>
      </c>
      <c r="H48" s="81">
        <v>0</v>
      </c>
      <c r="I48" s="95">
        <v>0</v>
      </c>
      <c r="J48" s="82">
        <v>0</v>
      </c>
      <c r="K48" s="96">
        <v>0</v>
      </c>
      <c r="L48" s="83">
        <v>0</v>
      </c>
      <c r="M48" s="92">
        <v>0</v>
      </c>
    </row>
    <row r="49" spans="1:13" ht="16.5" customHeight="1" x14ac:dyDescent="0.3">
      <c r="A49" s="73">
        <v>43</v>
      </c>
      <c r="B49" s="79">
        <v>44258</v>
      </c>
      <c r="C49" s="93">
        <v>1.67</v>
      </c>
      <c r="D49" s="94">
        <v>1.66</v>
      </c>
      <c r="E49" s="84">
        <v>6.0240963855421742E-3</v>
      </c>
      <c r="F49" s="80">
        <v>1.67</v>
      </c>
      <c r="G49" s="80">
        <v>1.66</v>
      </c>
      <c r="H49" s="81">
        <v>4893</v>
      </c>
      <c r="I49" s="95">
        <v>1.3015450960238634E-3</v>
      </c>
      <c r="J49" s="82">
        <v>8</v>
      </c>
      <c r="K49" s="96">
        <v>3.7418147801683817E-3</v>
      </c>
      <c r="L49" s="85">
        <v>8161.66</v>
      </c>
      <c r="M49" s="92">
        <v>1.263180933650999E-3</v>
      </c>
    </row>
    <row r="50" spans="1:13" ht="16.5" customHeight="1" x14ac:dyDescent="0.3">
      <c r="A50" s="73">
        <v>44</v>
      </c>
      <c r="B50" s="79">
        <v>44259</v>
      </c>
      <c r="C50" s="93">
        <v>1.67</v>
      </c>
      <c r="D50" s="94">
        <v>1.67</v>
      </c>
      <c r="E50" s="84">
        <v>0</v>
      </c>
      <c r="F50" s="80">
        <v>1.7</v>
      </c>
      <c r="G50" s="80">
        <v>1.67</v>
      </c>
      <c r="H50" s="81">
        <v>1780</v>
      </c>
      <c r="I50" s="95">
        <v>4.7348258142703396E-4</v>
      </c>
      <c r="J50" s="82">
        <v>6</v>
      </c>
      <c r="K50" s="96">
        <v>2.8063610851262861E-3</v>
      </c>
      <c r="L50" s="83">
        <v>2990.09</v>
      </c>
      <c r="M50" s="92">
        <v>4.627765280470537E-4</v>
      </c>
    </row>
    <row r="51" spans="1:13" ht="16.5" customHeight="1" x14ac:dyDescent="0.3">
      <c r="A51" s="73">
        <v>45</v>
      </c>
      <c r="B51" s="79">
        <v>44262</v>
      </c>
      <c r="C51" s="93">
        <v>1.67</v>
      </c>
      <c r="D51" s="94">
        <v>1.67</v>
      </c>
      <c r="E51" s="84">
        <v>0</v>
      </c>
      <c r="F51" s="80">
        <v>1.67</v>
      </c>
      <c r="G51" s="80">
        <v>1.67</v>
      </c>
      <c r="H51" s="81">
        <v>79</v>
      </c>
      <c r="I51" s="95">
        <v>2.1014114568952631E-5</v>
      </c>
      <c r="J51" s="82">
        <v>1</v>
      </c>
      <c r="K51" s="96">
        <v>4.6772684752104771E-4</v>
      </c>
      <c r="L51" s="85">
        <v>131.93</v>
      </c>
      <c r="M51" s="92">
        <v>2.0418819281442296E-5</v>
      </c>
    </row>
    <row r="52" spans="1:13" ht="16.5" customHeight="1" x14ac:dyDescent="0.3">
      <c r="A52" s="73">
        <v>46</v>
      </c>
      <c r="B52" s="79">
        <v>44264</v>
      </c>
      <c r="C52" s="93">
        <v>1.7</v>
      </c>
      <c r="D52" s="94">
        <v>1.67</v>
      </c>
      <c r="E52" s="84">
        <v>1.7964071856287442E-2</v>
      </c>
      <c r="F52" s="80">
        <v>1.7</v>
      </c>
      <c r="G52" s="80">
        <v>1.7</v>
      </c>
      <c r="H52" s="81">
        <v>1019</v>
      </c>
      <c r="I52" s="95">
        <v>2.7105547779446493E-4</v>
      </c>
      <c r="J52" s="82">
        <v>2</v>
      </c>
      <c r="K52" s="96">
        <v>9.3545369504209543E-4</v>
      </c>
      <c r="L52" s="83">
        <v>1732.3000000000002</v>
      </c>
      <c r="M52" s="92">
        <v>2.6810824407824218E-4</v>
      </c>
    </row>
    <row r="53" spans="1:13" ht="16.5" customHeight="1" x14ac:dyDescent="0.3">
      <c r="A53" s="73">
        <v>47</v>
      </c>
      <c r="B53" s="79">
        <v>44265</v>
      </c>
      <c r="C53" s="93">
        <v>1.7</v>
      </c>
      <c r="D53" s="94">
        <v>1.7</v>
      </c>
      <c r="E53" s="84">
        <v>0</v>
      </c>
      <c r="F53" s="80">
        <v>1.7</v>
      </c>
      <c r="G53" s="80">
        <v>1.69</v>
      </c>
      <c r="H53" s="81">
        <v>5067</v>
      </c>
      <c r="I53" s="95">
        <v>1.3478293483656072E-3</v>
      </c>
      <c r="J53" s="82">
        <v>4</v>
      </c>
      <c r="K53" s="96">
        <v>1.8709073900841909E-3</v>
      </c>
      <c r="L53" s="85">
        <v>8610.0400000000009</v>
      </c>
      <c r="M53" s="92">
        <v>1.332576751049719E-3</v>
      </c>
    </row>
    <row r="54" spans="1:13" ht="16.5" customHeight="1" x14ac:dyDescent="0.3">
      <c r="A54" s="73">
        <v>48</v>
      </c>
      <c r="B54" s="79">
        <v>44269</v>
      </c>
      <c r="C54" s="93">
        <v>1.7</v>
      </c>
      <c r="D54" s="94">
        <v>1.7</v>
      </c>
      <c r="E54" s="84">
        <v>0</v>
      </c>
      <c r="F54" s="80">
        <v>1.7</v>
      </c>
      <c r="G54" s="80">
        <v>1.7</v>
      </c>
      <c r="H54" s="81">
        <v>1628</v>
      </c>
      <c r="I54" s="95">
        <v>4.330503609905681E-4</v>
      </c>
      <c r="J54" s="82">
        <v>1</v>
      </c>
      <c r="K54" s="96">
        <v>4.6772684752104771E-4</v>
      </c>
      <c r="L54" s="83">
        <v>2767.6</v>
      </c>
      <c r="M54" s="92">
        <v>4.2834172851754484E-4</v>
      </c>
    </row>
    <row r="55" spans="1:13" ht="16.5" customHeight="1" x14ac:dyDescent="0.3">
      <c r="A55" s="73">
        <v>49</v>
      </c>
      <c r="B55" s="79">
        <v>44270</v>
      </c>
      <c r="C55" s="93">
        <v>1.7</v>
      </c>
      <c r="D55" s="94">
        <v>1.7</v>
      </c>
      <c r="E55" s="84">
        <v>0</v>
      </c>
      <c r="F55" s="80">
        <v>1.7</v>
      </c>
      <c r="G55" s="80">
        <v>1.7</v>
      </c>
      <c r="H55" s="81">
        <v>17501</v>
      </c>
      <c r="I55" s="95">
        <v>4.655291380648607E-3</v>
      </c>
      <c r="J55" s="82">
        <v>13</v>
      </c>
      <c r="K55" s="96">
        <v>6.0804490177736202E-3</v>
      </c>
      <c r="L55" s="85">
        <v>29751.7</v>
      </c>
      <c r="M55" s="92">
        <v>4.6046735815636073E-3</v>
      </c>
    </row>
    <row r="56" spans="1:13" ht="16.5" customHeight="1" x14ac:dyDescent="0.3">
      <c r="A56" s="73">
        <v>50</v>
      </c>
      <c r="B56" s="79">
        <v>44271</v>
      </c>
      <c r="C56" s="93">
        <v>1.71</v>
      </c>
      <c r="D56" s="94">
        <v>1.7</v>
      </c>
      <c r="E56" s="84">
        <v>5.8823529411764757E-3</v>
      </c>
      <c r="F56" s="80">
        <v>1.72</v>
      </c>
      <c r="G56" s="80">
        <v>1.7</v>
      </c>
      <c r="H56" s="81">
        <v>42231</v>
      </c>
      <c r="I56" s="95">
        <v>1.12335072450815E-2</v>
      </c>
      <c r="J56" s="82">
        <v>24</v>
      </c>
      <c r="K56" s="96">
        <v>1.1225444340505144E-2</v>
      </c>
      <c r="L56" s="83">
        <v>72156.320000000007</v>
      </c>
      <c r="M56" s="92">
        <v>1.1167640855710759E-2</v>
      </c>
    </row>
    <row r="57" spans="1:13" ht="16.5" customHeight="1" x14ac:dyDescent="0.3">
      <c r="A57" s="73">
        <v>51</v>
      </c>
      <c r="B57" s="79">
        <v>44272</v>
      </c>
      <c r="C57" s="93">
        <v>1.73</v>
      </c>
      <c r="D57" s="94">
        <v>1.71</v>
      </c>
      <c r="E57" s="84">
        <v>1.169590643274855E-2</v>
      </c>
      <c r="F57" s="80">
        <v>1.73</v>
      </c>
      <c r="G57" s="80">
        <v>1.72</v>
      </c>
      <c r="H57" s="81">
        <v>10450</v>
      </c>
      <c r="I57" s="95">
        <v>2.7797151550070249E-3</v>
      </c>
      <c r="J57" s="82">
        <v>10</v>
      </c>
      <c r="K57" s="96">
        <v>4.6772684752104769E-3</v>
      </c>
      <c r="L57" s="85">
        <v>17977</v>
      </c>
      <c r="M57" s="92">
        <v>2.7823020861251278E-3</v>
      </c>
    </row>
    <row r="58" spans="1:13" ht="16.5" customHeight="1" x14ac:dyDescent="0.3">
      <c r="A58" s="73">
        <v>52</v>
      </c>
      <c r="B58" s="79">
        <v>44273</v>
      </c>
      <c r="C58" s="93">
        <v>1.74</v>
      </c>
      <c r="D58" s="94">
        <v>1.73</v>
      </c>
      <c r="E58" s="84">
        <v>5.7803468208092535E-3</v>
      </c>
      <c r="F58" s="80">
        <v>1.74</v>
      </c>
      <c r="G58" s="80">
        <v>1.72</v>
      </c>
      <c r="H58" s="81">
        <v>14400</v>
      </c>
      <c r="I58" s="95">
        <v>3.8304208834546564E-3</v>
      </c>
      <c r="J58" s="82">
        <v>7</v>
      </c>
      <c r="K58" s="96">
        <v>3.2740879326473341E-3</v>
      </c>
      <c r="L58" s="83">
        <v>24987</v>
      </c>
      <c r="M58" s="92">
        <v>3.8672404865110178E-3</v>
      </c>
    </row>
    <row r="59" spans="1:13" ht="16.5" customHeight="1" x14ac:dyDescent="0.3">
      <c r="A59" s="73">
        <v>53</v>
      </c>
      <c r="B59" s="79">
        <v>44276</v>
      </c>
      <c r="C59" s="93">
        <v>1.72</v>
      </c>
      <c r="D59" s="94">
        <v>1.74</v>
      </c>
      <c r="E59" s="84">
        <v>-1.1494252873563229E-2</v>
      </c>
      <c r="F59" s="80">
        <v>1.72</v>
      </c>
      <c r="G59" s="80">
        <v>1.72</v>
      </c>
      <c r="H59" s="81">
        <v>2259</v>
      </c>
      <c r="I59" s="95">
        <v>6.008972760919493E-4</v>
      </c>
      <c r="J59" s="82">
        <v>3</v>
      </c>
      <c r="K59" s="96">
        <v>1.403180542563143E-3</v>
      </c>
      <c r="L59" s="85">
        <v>3885.48</v>
      </c>
      <c r="M59" s="92">
        <v>6.0135612780761317E-4</v>
      </c>
    </row>
    <row r="60" spans="1:13" ht="16.5" customHeight="1" x14ac:dyDescent="0.3">
      <c r="A60" s="73">
        <v>54</v>
      </c>
      <c r="B60" s="79">
        <v>44277</v>
      </c>
      <c r="C60" s="93">
        <v>1.7</v>
      </c>
      <c r="D60" s="94">
        <v>1.72</v>
      </c>
      <c r="E60" s="84">
        <v>-1.1627906976744196E-2</v>
      </c>
      <c r="F60" s="80">
        <v>1.7</v>
      </c>
      <c r="G60" s="80">
        <v>1.7</v>
      </c>
      <c r="H60" s="81">
        <v>102</v>
      </c>
      <c r="I60" s="95">
        <v>2.7132147924470484E-5</v>
      </c>
      <c r="J60" s="82">
        <v>2</v>
      </c>
      <c r="K60" s="96">
        <v>9.3545369504209543E-4</v>
      </c>
      <c r="L60" s="83">
        <v>173.4</v>
      </c>
      <c r="M60" s="92">
        <v>2.6837135324809322E-5</v>
      </c>
    </row>
    <row r="61" spans="1:13" ht="16.5" customHeight="1" x14ac:dyDescent="0.3">
      <c r="A61" s="73">
        <v>57</v>
      </c>
      <c r="B61" s="79">
        <v>44278</v>
      </c>
      <c r="C61" s="93">
        <v>1.7</v>
      </c>
      <c r="D61" s="94">
        <v>1.7</v>
      </c>
      <c r="E61" s="84">
        <v>0</v>
      </c>
      <c r="F61" s="80">
        <v>0</v>
      </c>
      <c r="G61" s="80">
        <v>0</v>
      </c>
      <c r="H61" s="81">
        <v>0</v>
      </c>
      <c r="I61" s="95">
        <v>0</v>
      </c>
      <c r="J61" s="82">
        <v>0</v>
      </c>
      <c r="K61" s="96">
        <v>0</v>
      </c>
      <c r="L61" s="83">
        <v>0</v>
      </c>
      <c r="M61" s="92">
        <v>0</v>
      </c>
    </row>
    <row r="62" spans="1:13" ht="16.5" customHeight="1" x14ac:dyDescent="0.3">
      <c r="A62" s="73">
        <v>58</v>
      </c>
      <c r="B62" s="79">
        <v>44279</v>
      </c>
      <c r="C62" s="93">
        <v>1.7</v>
      </c>
      <c r="D62" s="94">
        <v>1.7</v>
      </c>
      <c r="E62" s="84">
        <v>0</v>
      </c>
      <c r="F62" s="80">
        <v>1.7</v>
      </c>
      <c r="G62" s="80">
        <v>1.7</v>
      </c>
      <c r="H62" s="81">
        <v>1500</v>
      </c>
      <c r="I62" s="95">
        <v>3.9900217535986007E-4</v>
      </c>
      <c r="J62" s="82">
        <v>5</v>
      </c>
      <c r="K62" s="96">
        <v>2.3386342376052385E-3</v>
      </c>
      <c r="L62" s="83">
        <v>2550</v>
      </c>
      <c r="M62" s="92">
        <v>3.9466375477660765E-4</v>
      </c>
    </row>
    <row r="63" spans="1:13" ht="16.5" customHeight="1" x14ac:dyDescent="0.3">
      <c r="A63" s="73">
        <v>59</v>
      </c>
      <c r="B63" s="79">
        <v>44280</v>
      </c>
      <c r="C63" s="93">
        <v>1.69</v>
      </c>
      <c r="D63" s="94">
        <v>1.7</v>
      </c>
      <c r="E63" s="84">
        <v>-5.8823529411764757E-3</v>
      </c>
      <c r="F63" s="80">
        <v>1.7</v>
      </c>
      <c r="G63" s="80">
        <v>1.69</v>
      </c>
      <c r="H63" s="81">
        <v>3534</v>
      </c>
      <c r="I63" s="95">
        <v>9.4004912514783034E-4</v>
      </c>
      <c r="J63" s="82">
        <v>6</v>
      </c>
      <c r="K63" s="96">
        <v>2.8063610851262861E-3</v>
      </c>
      <c r="L63" s="83">
        <v>5981.25</v>
      </c>
      <c r="M63" s="92">
        <v>9.2571866010101353E-4</v>
      </c>
    </row>
    <row r="64" spans="1:13" ht="16.5" customHeight="1" x14ac:dyDescent="0.3">
      <c r="A64" s="73">
        <v>60</v>
      </c>
      <c r="B64" s="79">
        <v>44283</v>
      </c>
      <c r="C64" s="93">
        <v>1.68</v>
      </c>
      <c r="D64" s="94">
        <v>1.69</v>
      </c>
      <c r="E64" s="84">
        <v>-5.9171597633136145E-3</v>
      </c>
      <c r="F64" s="80">
        <v>1.69</v>
      </c>
      <c r="G64" s="80">
        <v>1.68</v>
      </c>
      <c r="H64" s="81">
        <v>2015</v>
      </c>
      <c r="I64" s="95">
        <v>5.3599292223341203E-4</v>
      </c>
      <c r="J64" s="82">
        <v>3</v>
      </c>
      <c r="K64" s="96">
        <v>1.403180542563143E-3</v>
      </c>
      <c r="L64" s="83">
        <v>3389.85</v>
      </c>
      <c r="M64" s="92">
        <v>5.2464742318803273E-4</v>
      </c>
    </row>
    <row r="65" spans="1:13" ht="16.5" customHeight="1" x14ac:dyDescent="0.3">
      <c r="A65" s="73">
        <v>61</v>
      </c>
      <c r="B65" s="79">
        <v>44284</v>
      </c>
      <c r="C65" s="93">
        <v>1.7</v>
      </c>
      <c r="D65" s="94">
        <v>1.68</v>
      </c>
      <c r="E65" s="84">
        <v>1.1904761904761916E-2</v>
      </c>
      <c r="F65" s="80">
        <v>1.7</v>
      </c>
      <c r="G65" s="80">
        <v>1.68</v>
      </c>
      <c r="H65" s="81">
        <v>20698</v>
      </c>
      <c r="I65" s="95">
        <v>5.5056980170655892E-3</v>
      </c>
      <c r="J65" s="82">
        <v>10</v>
      </c>
      <c r="K65" s="96">
        <v>4.6772684752104769E-3</v>
      </c>
      <c r="L65" s="83">
        <v>34901.360000000001</v>
      </c>
      <c r="M65" s="92">
        <v>5.4016869742784723E-3</v>
      </c>
    </row>
    <row r="66" spans="1:13" ht="16.5" customHeight="1" x14ac:dyDescent="0.3">
      <c r="A66" s="73">
        <v>64</v>
      </c>
      <c r="B66" s="79">
        <v>44285</v>
      </c>
      <c r="C66" s="93">
        <v>1.67</v>
      </c>
      <c r="D66" s="94">
        <v>1.7</v>
      </c>
      <c r="E66" s="84">
        <v>-1.7647058823529429E-2</v>
      </c>
      <c r="F66" s="80">
        <v>1.68</v>
      </c>
      <c r="G66" s="80">
        <v>1.66</v>
      </c>
      <c r="H66" s="81">
        <v>7561</v>
      </c>
      <c r="I66" s="95">
        <v>2.0112369652639348E-3</v>
      </c>
      <c r="J66" s="82">
        <v>6</v>
      </c>
      <c r="K66" s="96">
        <v>2.8063610851262861E-3</v>
      </c>
      <c r="L66" s="83">
        <v>12677.31</v>
      </c>
      <c r="M66" s="92">
        <v>1.9620685353204065E-3</v>
      </c>
    </row>
    <row r="67" spans="1:13" ht="16.5" customHeight="1" x14ac:dyDescent="0.3">
      <c r="A67" s="73">
        <v>65</v>
      </c>
      <c r="B67" s="79">
        <v>44286</v>
      </c>
      <c r="C67" s="93">
        <v>1.7</v>
      </c>
      <c r="D67" s="94">
        <v>1.67</v>
      </c>
      <c r="E67" s="84">
        <v>1.7964071856287442E-2</v>
      </c>
      <c r="F67" s="80">
        <v>1.7</v>
      </c>
      <c r="G67" s="80">
        <v>1.62</v>
      </c>
      <c r="H67" s="81">
        <v>24922</v>
      </c>
      <c r="I67" s="95">
        <v>6.6292881428789549E-3</v>
      </c>
      <c r="J67" s="82">
        <v>17</v>
      </c>
      <c r="K67" s="96">
        <v>7.9513564078578115E-3</v>
      </c>
      <c r="L67" s="83">
        <v>40995.39</v>
      </c>
      <c r="M67" s="92">
        <v>6.3448606062476058E-3</v>
      </c>
    </row>
    <row r="68" spans="1:13" ht="16.5" customHeight="1" x14ac:dyDescent="0.3">
      <c r="A68" s="73">
        <v>66</v>
      </c>
      <c r="B68" s="79">
        <v>44287</v>
      </c>
      <c r="C68" s="93">
        <v>1.7</v>
      </c>
      <c r="D68" s="94">
        <v>1.7</v>
      </c>
      <c r="E68" s="84">
        <v>0</v>
      </c>
      <c r="F68" s="80">
        <v>1.7</v>
      </c>
      <c r="G68" s="80">
        <v>1.7</v>
      </c>
      <c r="H68" s="81">
        <v>408</v>
      </c>
      <c r="I68" s="95">
        <v>1.0852859169788194E-4</v>
      </c>
      <c r="J68" s="82">
        <v>2</v>
      </c>
      <c r="K68" s="96">
        <v>9.3545369504209543E-4</v>
      </c>
      <c r="L68" s="83">
        <v>693.6</v>
      </c>
      <c r="M68" s="92">
        <v>1.0734854129923729E-4</v>
      </c>
    </row>
    <row r="69" spans="1:13" ht="16.5" customHeight="1" x14ac:dyDescent="0.3">
      <c r="A69" s="73">
        <v>67</v>
      </c>
      <c r="B69" s="79">
        <v>44290</v>
      </c>
      <c r="C69" s="93">
        <v>1.65</v>
      </c>
      <c r="D69" s="94">
        <v>1.7</v>
      </c>
      <c r="E69" s="84">
        <v>-2.941176470588238E-2</v>
      </c>
      <c r="F69" s="80">
        <v>1.7</v>
      </c>
      <c r="G69" s="80">
        <v>1.65</v>
      </c>
      <c r="H69" s="81">
        <v>2560</v>
      </c>
      <c r="I69" s="95">
        <v>6.8096371261416118E-4</v>
      </c>
      <c r="J69" s="82">
        <v>2</v>
      </c>
      <c r="K69" s="96">
        <v>9.3545369504209543E-4</v>
      </c>
      <c r="L69" s="83">
        <v>4227</v>
      </c>
      <c r="M69" s="92">
        <v>6.5421321232969436E-4</v>
      </c>
    </row>
    <row r="70" spans="1:13" ht="16.5" customHeight="1" x14ac:dyDescent="0.3">
      <c r="A70" s="73">
        <v>68</v>
      </c>
      <c r="B70" s="79">
        <v>44291</v>
      </c>
      <c r="C70" s="93">
        <v>1.65</v>
      </c>
      <c r="D70" s="94">
        <v>1.65</v>
      </c>
      <c r="E70" s="84">
        <v>0</v>
      </c>
      <c r="F70" s="80">
        <v>1.69</v>
      </c>
      <c r="G70" s="80">
        <v>1.69</v>
      </c>
      <c r="H70" s="81">
        <v>1000</v>
      </c>
      <c r="I70" s="95">
        <v>2.6600145023990669E-4</v>
      </c>
      <c r="J70" s="82">
        <v>1</v>
      </c>
      <c r="K70" s="96">
        <v>4.6772684752104771E-4</v>
      </c>
      <c r="L70" s="83">
        <v>1690</v>
      </c>
      <c r="M70" s="92">
        <v>2.6156146885194782E-4</v>
      </c>
    </row>
    <row r="71" spans="1:13" ht="16.5" customHeight="1" x14ac:dyDescent="0.3">
      <c r="A71" s="73">
        <v>71</v>
      </c>
      <c r="B71" s="79">
        <v>44292</v>
      </c>
      <c r="C71" s="93">
        <v>1.7</v>
      </c>
      <c r="D71" s="94">
        <v>1.65</v>
      </c>
      <c r="E71" s="84">
        <v>3.0303030303030332E-2</v>
      </c>
      <c r="F71" s="80">
        <v>1.7</v>
      </c>
      <c r="G71" s="80">
        <v>1.64</v>
      </c>
      <c r="H71" s="81">
        <v>13987</v>
      </c>
      <c r="I71" s="95">
        <v>3.7205622845055751E-3</v>
      </c>
      <c r="J71" s="82">
        <v>11</v>
      </c>
      <c r="K71" s="96">
        <v>5.144995322731525E-3</v>
      </c>
      <c r="L71" s="83">
        <v>23403.78</v>
      </c>
      <c r="M71" s="92">
        <v>3.6222053689277155E-3</v>
      </c>
    </row>
    <row r="72" spans="1:13" ht="16.5" customHeight="1" x14ac:dyDescent="0.3">
      <c r="A72" s="73">
        <v>72</v>
      </c>
      <c r="B72" s="79">
        <v>44293</v>
      </c>
      <c r="C72" s="93">
        <v>1.7</v>
      </c>
      <c r="D72" s="94">
        <v>1.7</v>
      </c>
      <c r="E72" s="84">
        <v>0</v>
      </c>
      <c r="F72" s="80">
        <v>0</v>
      </c>
      <c r="G72" s="80">
        <v>0</v>
      </c>
      <c r="H72" s="81">
        <v>0</v>
      </c>
      <c r="I72" s="95">
        <v>0</v>
      </c>
      <c r="J72" s="82">
        <v>0</v>
      </c>
      <c r="K72" s="96">
        <v>0</v>
      </c>
      <c r="L72" s="83">
        <v>0</v>
      </c>
      <c r="M72" s="92">
        <v>0</v>
      </c>
    </row>
    <row r="73" spans="1:13" ht="16.5" customHeight="1" x14ac:dyDescent="0.3">
      <c r="A73" s="73">
        <v>73</v>
      </c>
      <c r="B73" s="79">
        <v>44294</v>
      </c>
      <c r="C73" s="93">
        <v>1.58</v>
      </c>
      <c r="D73" s="94">
        <v>1.7</v>
      </c>
      <c r="E73" s="84">
        <v>-7.0588235294117577E-2</v>
      </c>
      <c r="F73" s="80">
        <v>1.58</v>
      </c>
      <c r="G73" s="80">
        <v>1.58</v>
      </c>
      <c r="H73" s="81">
        <v>1500</v>
      </c>
      <c r="I73" s="95">
        <v>3.9900217535986007E-4</v>
      </c>
      <c r="J73" s="82">
        <v>2</v>
      </c>
      <c r="K73" s="96">
        <v>9.3545369504209543E-4</v>
      </c>
      <c r="L73" s="83">
        <v>2370</v>
      </c>
      <c r="M73" s="92">
        <v>3.6680513679237652E-4</v>
      </c>
    </row>
    <row r="74" spans="1:13" ht="16.5" customHeight="1" x14ac:dyDescent="0.3">
      <c r="A74" s="73">
        <v>74</v>
      </c>
      <c r="B74" s="79">
        <v>44297</v>
      </c>
      <c r="C74" s="93">
        <v>1.55</v>
      </c>
      <c r="D74" s="94">
        <v>1.58</v>
      </c>
      <c r="E74" s="84">
        <v>-1.8987341772151913E-2</v>
      </c>
      <c r="F74" s="80">
        <v>1.55</v>
      </c>
      <c r="G74" s="80">
        <v>1.51</v>
      </c>
      <c r="H74" s="81">
        <v>8096</v>
      </c>
      <c r="I74" s="95">
        <v>2.1535477411422847E-3</v>
      </c>
      <c r="J74" s="82">
        <v>7</v>
      </c>
      <c r="K74" s="96">
        <v>3.2740879326473341E-3</v>
      </c>
      <c r="L74" s="83">
        <v>12258.8</v>
      </c>
      <c r="M74" s="92">
        <v>1.8972957008060697E-3</v>
      </c>
    </row>
    <row r="75" spans="1:13" ht="16.5" customHeight="1" x14ac:dyDescent="0.3">
      <c r="A75" s="73">
        <v>75</v>
      </c>
      <c r="B75" s="79">
        <v>44298</v>
      </c>
      <c r="C75" s="93">
        <v>1.55</v>
      </c>
      <c r="D75" s="94">
        <v>1.55</v>
      </c>
      <c r="E75" s="84">
        <v>0</v>
      </c>
      <c r="F75" s="80">
        <v>1.55</v>
      </c>
      <c r="G75" s="80">
        <v>1.55</v>
      </c>
      <c r="H75" s="81">
        <v>2904</v>
      </c>
      <c r="I75" s="95">
        <v>7.7246821149668909E-4</v>
      </c>
      <c r="J75" s="82">
        <v>4</v>
      </c>
      <c r="K75" s="96">
        <v>1.8709073900841909E-3</v>
      </c>
      <c r="L75" s="83">
        <v>4501.2</v>
      </c>
      <c r="M75" s="92">
        <v>6.9665117372567312E-4</v>
      </c>
    </row>
    <row r="76" spans="1:13" ht="16.5" customHeight="1" x14ac:dyDescent="0.3">
      <c r="A76" s="73">
        <v>78</v>
      </c>
      <c r="B76" s="79">
        <v>44299</v>
      </c>
      <c r="C76" s="93">
        <v>1.55</v>
      </c>
      <c r="D76" s="94">
        <v>1.55</v>
      </c>
      <c r="E76" s="84">
        <v>0</v>
      </c>
      <c r="F76" s="80">
        <v>1.55</v>
      </c>
      <c r="G76" s="80">
        <v>1.55</v>
      </c>
      <c r="H76" s="81">
        <v>3205</v>
      </c>
      <c r="I76" s="95">
        <v>8.5253464801890097E-4</v>
      </c>
      <c r="J76" s="82">
        <v>2</v>
      </c>
      <c r="K76" s="96">
        <v>9.3545369504209543E-4</v>
      </c>
      <c r="L76" s="83">
        <v>4967.75</v>
      </c>
      <c r="M76" s="92">
        <v>7.6885916383980109E-4</v>
      </c>
    </row>
    <row r="77" spans="1:13" ht="16.5" customHeight="1" x14ac:dyDescent="0.3">
      <c r="A77" s="73">
        <v>79</v>
      </c>
      <c r="B77" s="79">
        <v>44300</v>
      </c>
      <c r="C77" s="93">
        <v>1.56</v>
      </c>
      <c r="D77" s="94">
        <v>1.55</v>
      </c>
      <c r="E77" s="84">
        <v>6.4516129032258117E-3</v>
      </c>
      <c r="F77" s="80">
        <v>1.56</v>
      </c>
      <c r="G77" s="80">
        <v>1.56</v>
      </c>
      <c r="H77" s="81">
        <v>1000</v>
      </c>
      <c r="I77" s="95">
        <v>2.6600145023990669E-4</v>
      </c>
      <c r="J77" s="82">
        <v>2</v>
      </c>
      <c r="K77" s="96">
        <v>9.3545369504209543E-4</v>
      </c>
      <c r="L77" s="83">
        <v>1560</v>
      </c>
      <c r="M77" s="92">
        <v>2.4144135586333645E-4</v>
      </c>
    </row>
    <row r="78" spans="1:13" ht="16.5" customHeight="1" x14ac:dyDescent="0.3">
      <c r="A78" s="73">
        <v>80</v>
      </c>
      <c r="B78" s="79">
        <v>44301</v>
      </c>
      <c r="C78" s="93">
        <v>1.58</v>
      </c>
      <c r="D78" s="94">
        <v>1.56</v>
      </c>
      <c r="E78" s="84">
        <v>1.2820512820512832E-2</v>
      </c>
      <c r="F78" s="80">
        <v>1.58</v>
      </c>
      <c r="G78" s="80">
        <v>1.56</v>
      </c>
      <c r="H78" s="81">
        <v>5100</v>
      </c>
      <c r="I78" s="95">
        <v>1.3566073962235242E-3</v>
      </c>
      <c r="J78" s="82">
        <v>8</v>
      </c>
      <c r="K78" s="96">
        <v>3.7418147801683817E-3</v>
      </c>
      <c r="L78" s="83">
        <v>7980</v>
      </c>
      <c r="M78" s="92">
        <v>1.2350653973009133E-3</v>
      </c>
    </row>
    <row r="79" spans="1:13" ht="16.5" customHeight="1" x14ac:dyDescent="0.3">
      <c r="A79" s="73">
        <v>81</v>
      </c>
      <c r="B79" s="79">
        <v>44304</v>
      </c>
      <c r="C79" s="93">
        <v>1.58</v>
      </c>
      <c r="D79" s="94">
        <v>1.58</v>
      </c>
      <c r="E79" s="84">
        <v>0</v>
      </c>
      <c r="F79" s="80">
        <v>0</v>
      </c>
      <c r="G79" s="80">
        <v>0</v>
      </c>
      <c r="H79" s="81">
        <v>0</v>
      </c>
      <c r="I79" s="95">
        <v>0</v>
      </c>
      <c r="J79" s="82">
        <v>0</v>
      </c>
      <c r="K79" s="96">
        <v>0</v>
      </c>
      <c r="L79" s="83">
        <v>0</v>
      </c>
      <c r="M79" s="92">
        <v>0</v>
      </c>
    </row>
    <row r="80" spans="1:13" ht="16.5" customHeight="1" x14ac:dyDescent="0.3">
      <c r="A80" s="73">
        <v>82</v>
      </c>
      <c r="B80" s="79">
        <v>44305</v>
      </c>
      <c r="C80" s="93">
        <v>1.6</v>
      </c>
      <c r="D80" s="94">
        <v>1.58</v>
      </c>
      <c r="E80" s="84">
        <v>1.2658227848101276E-2</v>
      </c>
      <c r="F80" s="80">
        <v>1.6</v>
      </c>
      <c r="G80" s="80">
        <v>1.58</v>
      </c>
      <c r="H80" s="81">
        <v>10000</v>
      </c>
      <c r="I80" s="95">
        <v>2.6600145023990673E-3</v>
      </c>
      <c r="J80" s="82">
        <v>2</v>
      </c>
      <c r="K80" s="96">
        <v>9.3545369504209543E-4</v>
      </c>
      <c r="L80" s="83">
        <v>15972</v>
      </c>
      <c r="M80" s="92">
        <v>2.4719880358007756E-3</v>
      </c>
    </row>
    <row r="81" spans="1:13" ht="16.5" customHeight="1" x14ac:dyDescent="0.3">
      <c r="A81" s="73">
        <v>85</v>
      </c>
      <c r="B81" s="79">
        <v>44306</v>
      </c>
      <c r="C81" s="93">
        <v>1.58</v>
      </c>
      <c r="D81" s="94">
        <v>1.6</v>
      </c>
      <c r="E81" s="84">
        <v>-1.2500000000000011E-2</v>
      </c>
      <c r="F81" s="80">
        <v>1.58</v>
      </c>
      <c r="G81" s="80">
        <v>1.58</v>
      </c>
      <c r="H81" s="81">
        <v>1120</v>
      </c>
      <c r="I81" s="95">
        <v>2.9792162426869553E-4</v>
      </c>
      <c r="J81" s="82">
        <v>1</v>
      </c>
      <c r="K81" s="96">
        <v>4.6772684752104771E-4</v>
      </c>
      <c r="L81" s="83">
        <v>1769.6</v>
      </c>
      <c r="M81" s="92">
        <v>2.7388116880497446E-4</v>
      </c>
    </row>
    <row r="82" spans="1:13" ht="16.5" customHeight="1" x14ac:dyDescent="0.3">
      <c r="A82" s="73">
        <v>86</v>
      </c>
      <c r="B82" s="79">
        <v>44307</v>
      </c>
      <c r="C82" s="93">
        <v>1.55</v>
      </c>
      <c r="D82" s="94">
        <v>1.58</v>
      </c>
      <c r="E82" s="84">
        <v>-1.8987341772151913E-2</v>
      </c>
      <c r="F82" s="80">
        <v>1.57</v>
      </c>
      <c r="G82" s="80">
        <v>1.55</v>
      </c>
      <c r="H82" s="81">
        <v>12500</v>
      </c>
      <c r="I82" s="95">
        <v>3.3250181279988337E-3</v>
      </c>
      <c r="J82" s="82">
        <v>14</v>
      </c>
      <c r="K82" s="96">
        <v>6.5481758652946682E-3</v>
      </c>
      <c r="L82" s="83">
        <v>19436.2</v>
      </c>
      <c r="M82" s="92">
        <v>3.0081426159172951E-3</v>
      </c>
    </row>
    <row r="83" spans="1:13" ht="16.5" customHeight="1" x14ac:dyDescent="0.3">
      <c r="A83" s="73">
        <v>87</v>
      </c>
      <c r="B83" s="79">
        <v>44308</v>
      </c>
      <c r="C83" s="93">
        <v>1.58</v>
      </c>
      <c r="D83" s="94">
        <v>1.55</v>
      </c>
      <c r="E83" s="84">
        <v>1.9354838709677438E-2</v>
      </c>
      <c r="F83" s="80">
        <v>1.58</v>
      </c>
      <c r="G83" s="80">
        <v>1.55</v>
      </c>
      <c r="H83" s="81">
        <v>66650</v>
      </c>
      <c r="I83" s="95">
        <v>1.772899665848978E-2</v>
      </c>
      <c r="J83" s="82">
        <v>23</v>
      </c>
      <c r="K83" s="96">
        <v>1.0757717492984098E-2</v>
      </c>
      <c r="L83" s="83">
        <v>105158.39999999999</v>
      </c>
      <c r="M83" s="92">
        <v>1.6275376074627614E-2</v>
      </c>
    </row>
    <row r="84" spans="1:13" ht="16.5" customHeight="1" x14ac:dyDescent="0.3">
      <c r="A84" s="73">
        <v>88</v>
      </c>
      <c r="B84" s="79">
        <v>44311</v>
      </c>
      <c r="C84" s="93">
        <v>1.58</v>
      </c>
      <c r="D84" s="94">
        <v>1.58</v>
      </c>
      <c r="E84" s="84">
        <v>0</v>
      </c>
      <c r="F84" s="80">
        <v>0</v>
      </c>
      <c r="G84" s="80">
        <v>0</v>
      </c>
      <c r="H84" s="81">
        <v>0</v>
      </c>
      <c r="I84" s="95">
        <v>0</v>
      </c>
      <c r="J84" s="82">
        <v>0</v>
      </c>
      <c r="K84" s="96">
        <v>0</v>
      </c>
      <c r="L84" s="83">
        <v>0</v>
      </c>
      <c r="M84" s="92">
        <v>0</v>
      </c>
    </row>
    <row r="85" spans="1:13" ht="16.5" customHeight="1" x14ac:dyDescent="0.3">
      <c r="A85" s="73">
        <v>89</v>
      </c>
      <c r="B85" s="79">
        <v>44312</v>
      </c>
      <c r="C85" s="93">
        <v>1.54</v>
      </c>
      <c r="D85" s="94">
        <v>1.58</v>
      </c>
      <c r="E85" s="84">
        <v>-2.5316455696202552E-2</v>
      </c>
      <c r="F85" s="80">
        <v>1.57</v>
      </c>
      <c r="G85" s="80">
        <v>1.54</v>
      </c>
      <c r="H85" s="81">
        <v>38330</v>
      </c>
      <c r="I85" s="95">
        <v>1.0195835587695623E-2</v>
      </c>
      <c r="J85" s="82">
        <v>12</v>
      </c>
      <c r="K85" s="96">
        <v>5.6127221702525721E-3</v>
      </c>
      <c r="L85" s="83">
        <v>59432.54</v>
      </c>
      <c r="M85" s="92">
        <v>9.1983801538474217E-3</v>
      </c>
    </row>
    <row r="86" spans="1:13" ht="16.5" customHeight="1" x14ac:dyDescent="0.3">
      <c r="A86" s="73">
        <v>92</v>
      </c>
      <c r="B86" s="79">
        <v>44313</v>
      </c>
      <c r="C86" s="93">
        <v>1.56</v>
      </c>
      <c r="D86" s="94">
        <v>1.54</v>
      </c>
      <c r="E86" s="84">
        <v>1.2987012987012998E-2</v>
      </c>
      <c r="F86" s="80">
        <v>1.56</v>
      </c>
      <c r="G86" s="80">
        <v>1.54</v>
      </c>
      <c r="H86" s="81">
        <v>5505</v>
      </c>
      <c r="I86" s="95">
        <v>1.4643379835706865E-3</v>
      </c>
      <c r="J86" s="82">
        <v>3</v>
      </c>
      <c r="K86" s="96">
        <v>1.403180542563143E-3</v>
      </c>
      <c r="L86" s="83">
        <v>8571.98</v>
      </c>
      <c r="M86" s="92">
        <v>1.326686201047053E-3</v>
      </c>
    </row>
    <row r="87" spans="1:13" ht="16.5" customHeight="1" x14ac:dyDescent="0.3">
      <c r="A87" s="73">
        <v>93</v>
      </c>
      <c r="B87" s="79">
        <v>44314</v>
      </c>
      <c r="C87" s="93">
        <v>1.56</v>
      </c>
      <c r="D87" s="94">
        <v>1.56</v>
      </c>
      <c r="E87" s="84">
        <v>0</v>
      </c>
      <c r="F87" s="80">
        <v>1.57</v>
      </c>
      <c r="G87" s="80">
        <v>1.55</v>
      </c>
      <c r="H87" s="81">
        <v>18661</v>
      </c>
      <c r="I87" s="95">
        <v>4.9638530629268988E-3</v>
      </c>
      <c r="J87" s="82">
        <v>11</v>
      </c>
      <c r="K87" s="96">
        <v>5.144995322731525E-3</v>
      </c>
      <c r="L87" s="83">
        <v>29079.11</v>
      </c>
      <c r="M87" s="92">
        <v>4.5005767600635295E-3</v>
      </c>
    </row>
    <row r="88" spans="1:13" ht="16.5" customHeight="1" x14ac:dyDescent="0.3">
      <c r="A88" s="73">
        <v>94</v>
      </c>
      <c r="B88" s="79">
        <v>44315</v>
      </c>
      <c r="C88" s="93">
        <v>1.56</v>
      </c>
      <c r="D88" s="94">
        <v>1.56</v>
      </c>
      <c r="E88" s="84">
        <v>0</v>
      </c>
      <c r="F88" s="80">
        <v>0</v>
      </c>
      <c r="G88" s="80">
        <v>0</v>
      </c>
      <c r="H88" s="81">
        <v>0</v>
      </c>
      <c r="I88" s="95">
        <v>0</v>
      </c>
      <c r="J88" s="82">
        <v>0</v>
      </c>
      <c r="K88" s="96">
        <v>0</v>
      </c>
      <c r="L88" s="83">
        <v>0</v>
      </c>
      <c r="M88" s="92">
        <v>0</v>
      </c>
    </row>
    <row r="89" spans="1:13" ht="16.5" customHeight="1" x14ac:dyDescent="0.3">
      <c r="A89" s="73">
        <v>95</v>
      </c>
      <c r="B89" s="79">
        <v>44319</v>
      </c>
      <c r="C89" s="93">
        <v>1.58</v>
      </c>
      <c r="D89" s="94">
        <v>1.56</v>
      </c>
      <c r="E89" s="84">
        <v>1.2820512820512832E-2</v>
      </c>
      <c r="F89" s="80">
        <v>1.58</v>
      </c>
      <c r="G89" s="80">
        <v>1.58</v>
      </c>
      <c r="H89" s="81">
        <v>1400</v>
      </c>
      <c r="I89" s="95">
        <v>3.7240203033586937E-4</v>
      </c>
      <c r="J89" s="82">
        <v>3</v>
      </c>
      <c r="K89" s="96">
        <v>1.403180542563143E-3</v>
      </c>
      <c r="L89" s="83">
        <v>2212</v>
      </c>
      <c r="M89" s="92">
        <v>3.4235146100621808E-4</v>
      </c>
    </row>
    <row r="90" spans="1:13" ht="16.5" customHeight="1" x14ac:dyDescent="0.3">
      <c r="A90" s="73">
        <v>96</v>
      </c>
      <c r="B90" s="79">
        <v>44320</v>
      </c>
      <c r="C90" s="93">
        <v>1.62</v>
      </c>
      <c r="D90" s="94">
        <v>1.58</v>
      </c>
      <c r="E90" s="84">
        <v>2.5316455696202552E-2</v>
      </c>
      <c r="F90" s="80">
        <v>1.62</v>
      </c>
      <c r="G90" s="80">
        <v>1.55</v>
      </c>
      <c r="H90" s="81">
        <v>40730</v>
      </c>
      <c r="I90" s="95">
        <v>1.08342390682714E-2</v>
      </c>
      <c r="J90" s="82">
        <v>13</v>
      </c>
      <c r="K90" s="96">
        <v>6.0804490177736202E-3</v>
      </c>
      <c r="L90" s="83">
        <v>63188.85</v>
      </c>
      <c r="M90" s="92">
        <v>9.7797446278493506E-3</v>
      </c>
    </row>
    <row r="91" spans="1:13" ht="16.5" customHeight="1" x14ac:dyDescent="0.3">
      <c r="A91" s="73">
        <v>55</v>
      </c>
      <c r="B91" s="79">
        <v>44321</v>
      </c>
      <c r="C91" s="93">
        <v>1.58</v>
      </c>
      <c r="D91" s="94">
        <v>1.62</v>
      </c>
      <c r="E91" s="84">
        <v>-2.4691358024691377E-2</v>
      </c>
      <c r="F91" s="80">
        <v>1.64</v>
      </c>
      <c r="G91" s="80">
        <v>1.58</v>
      </c>
      <c r="H91" s="81">
        <v>10900</v>
      </c>
      <c r="I91" s="95">
        <v>2.8994158076149829E-3</v>
      </c>
      <c r="J91" s="82">
        <v>7</v>
      </c>
      <c r="K91" s="96">
        <v>3.2740879326473341E-3</v>
      </c>
      <c r="L91" s="85">
        <v>17239</v>
      </c>
      <c r="M91" s="92">
        <v>2.6680817523897804E-3</v>
      </c>
    </row>
    <row r="92" spans="1:13" ht="16.5" customHeight="1" x14ac:dyDescent="0.3">
      <c r="A92" s="73">
        <v>56</v>
      </c>
      <c r="B92" s="79">
        <v>44322</v>
      </c>
      <c r="C92" s="93">
        <v>1.58</v>
      </c>
      <c r="D92" s="94">
        <v>1.58</v>
      </c>
      <c r="E92" s="84">
        <v>0</v>
      </c>
      <c r="F92" s="80">
        <v>1.63</v>
      </c>
      <c r="G92" s="80">
        <v>1.57</v>
      </c>
      <c r="H92" s="81">
        <v>49619</v>
      </c>
      <c r="I92" s="95">
        <v>1.3198725959453931E-2</v>
      </c>
      <c r="J92" s="82">
        <v>10</v>
      </c>
      <c r="K92" s="96">
        <v>4.6772684752104769E-3</v>
      </c>
      <c r="L92" s="83">
        <v>77973.11</v>
      </c>
      <c r="M92" s="92">
        <v>1.2067906025180179E-2</v>
      </c>
    </row>
    <row r="93" spans="1:13" ht="16.5" customHeight="1" x14ac:dyDescent="0.3">
      <c r="A93" s="73">
        <v>57</v>
      </c>
      <c r="B93" s="79">
        <v>44325</v>
      </c>
      <c r="C93" s="93">
        <v>1.58</v>
      </c>
      <c r="D93" s="94">
        <v>1.58</v>
      </c>
      <c r="E93" s="84">
        <v>0</v>
      </c>
      <c r="F93" s="80">
        <v>1.58</v>
      </c>
      <c r="G93" s="80">
        <v>1.57</v>
      </c>
      <c r="H93" s="81">
        <v>38052</v>
      </c>
      <c r="I93" s="95">
        <v>1.012188718452893E-2</v>
      </c>
      <c r="J93" s="82">
        <v>18</v>
      </c>
      <c r="K93" s="96">
        <v>8.4190832553788595E-3</v>
      </c>
      <c r="L93" s="85">
        <v>59813.36</v>
      </c>
      <c r="M93" s="92">
        <v>9.2573197032960602E-3</v>
      </c>
    </row>
    <row r="94" spans="1:13" ht="16.5" customHeight="1" x14ac:dyDescent="0.3">
      <c r="A94" s="73">
        <v>58</v>
      </c>
      <c r="B94" s="79">
        <v>44326</v>
      </c>
      <c r="C94" s="93">
        <v>1.57</v>
      </c>
      <c r="D94" s="94">
        <v>1.58</v>
      </c>
      <c r="E94" s="84">
        <v>-6.329113924050638E-3</v>
      </c>
      <c r="F94" s="80">
        <v>1.57</v>
      </c>
      <c r="G94" s="80">
        <v>1.57</v>
      </c>
      <c r="H94" s="81">
        <v>15402</v>
      </c>
      <c r="I94" s="95">
        <v>4.0969543365950434E-3</v>
      </c>
      <c r="J94" s="82">
        <v>8</v>
      </c>
      <c r="K94" s="96">
        <v>3.7418147801683817E-3</v>
      </c>
      <c r="L94" s="83">
        <v>24181.14</v>
      </c>
      <c r="M94" s="92">
        <v>3.7425174537956151E-3</v>
      </c>
    </row>
    <row r="95" spans="1:13" ht="16.5" customHeight="1" x14ac:dyDescent="0.3">
      <c r="A95" s="73">
        <v>59</v>
      </c>
      <c r="B95" s="79">
        <v>44332</v>
      </c>
      <c r="C95" s="93">
        <v>1.56</v>
      </c>
      <c r="D95" s="94">
        <v>1.57</v>
      </c>
      <c r="E95" s="84">
        <v>-6.3694267515923622E-3</v>
      </c>
      <c r="F95" s="80">
        <v>1.56</v>
      </c>
      <c r="G95" s="80">
        <v>1.56</v>
      </c>
      <c r="H95" s="81">
        <v>5000</v>
      </c>
      <c r="I95" s="95">
        <v>1.3300072511995336E-3</v>
      </c>
      <c r="J95" s="82">
        <v>2</v>
      </c>
      <c r="K95" s="96">
        <v>9.3545369504209543E-4</v>
      </c>
      <c r="L95" s="85">
        <v>7800</v>
      </c>
      <c r="M95" s="92">
        <v>1.2072067793166823E-3</v>
      </c>
    </row>
    <row r="96" spans="1:13" ht="16.5" customHeight="1" x14ac:dyDescent="0.3">
      <c r="A96" s="73">
        <v>60</v>
      </c>
      <c r="B96" s="79">
        <v>44333</v>
      </c>
      <c r="C96" s="93">
        <v>1.56</v>
      </c>
      <c r="D96" s="94">
        <v>1.56</v>
      </c>
      <c r="E96" s="84">
        <v>0</v>
      </c>
      <c r="F96" s="80">
        <v>1.57</v>
      </c>
      <c r="G96" s="80">
        <v>1.56</v>
      </c>
      <c r="H96" s="81">
        <v>8221</v>
      </c>
      <c r="I96" s="95">
        <v>2.186797922422273E-3</v>
      </c>
      <c r="J96" s="82">
        <v>4</v>
      </c>
      <c r="K96" s="96">
        <v>1.8709073900841909E-3</v>
      </c>
      <c r="L96" s="83">
        <v>12850.59</v>
      </c>
      <c r="M96" s="92">
        <v>1.9888870982332262E-3</v>
      </c>
    </row>
    <row r="97" spans="1:13" ht="16.5" customHeight="1" x14ac:dyDescent="0.3">
      <c r="A97" s="73">
        <v>61</v>
      </c>
      <c r="B97" s="79">
        <v>44335</v>
      </c>
      <c r="C97" s="93">
        <v>1.55</v>
      </c>
      <c r="D97" s="94">
        <v>1.56</v>
      </c>
      <c r="E97" s="84">
        <v>-6.4102564102564161E-3</v>
      </c>
      <c r="F97" s="80">
        <v>1.56</v>
      </c>
      <c r="G97" s="80">
        <v>1.55</v>
      </c>
      <c r="H97" s="81">
        <v>1248</v>
      </c>
      <c r="I97" s="95">
        <v>3.3196980989940356E-4</v>
      </c>
      <c r="J97" s="82">
        <v>4</v>
      </c>
      <c r="K97" s="96">
        <v>1.8709073900841909E-3</v>
      </c>
      <c r="L97" s="85">
        <v>1942.02</v>
      </c>
      <c r="M97" s="92">
        <v>3.0056662943186963E-4</v>
      </c>
    </row>
    <row r="98" spans="1:13" ht="16.5" customHeight="1" x14ac:dyDescent="0.3">
      <c r="A98" s="73">
        <v>62</v>
      </c>
      <c r="B98" s="79">
        <v>44336</v>
      </c>
      <c r="C98" s="93">
        <v>1.56</v>
      </c>
      <c r="D98" s="94">
        <v>1.55</v>
      </c>
      <c r="E98" s="84">
        <v>6.4516129032258117E-3</v>
      </c>
      <c r="F98" s="80">
        <v>1.57</v>
      </c>
      <c r="G98" s="80">
        <v>1.55</v>
      </c>
      <c r="H98" s="81">
        <v>12970</v>
      </c>
      <c r="I98" s="95">
        <v>3.4500388096115899E-3</v>
      </c>
      <c r="J98" s="82">
        <v>13</v>
      </c>
      <c r="K98" s="96">
        <v>6.0804490177736202E-3</v>
      </c>
      <c r="L98" s="83">
        <v>20218.04</v>
      </c>
      <c r="M98" s="92">
        <v>3.1291480708328019E-3</v>
      </c>
    </row>
    <row r="99" spans="1:13" ht="16.5" customHeight="1" x14ac:dyDescent="0.3">
      <c r="A99" s="73">
        <v>63</v>
      </c>
      <c r="B99" s="79">
        <v>44339</v>
      </c>
      <c r="C99" s="93">
        <v>1.6</v>
      </c>
      <c r="D99" s="94">
        <v>1.56</v>
      </c>
      <c r="E99" s="84">
        <v>2.5641025641025664E-2</v>
      </c>
      <c r="F99" s="80">
        <v>1.6</v>
      </c>
      <c r="G99" s="80">
        <v>1.6</v>
      </c>
      <c r="H99" s="81">
        <v>2132</v>
      </c>
      <c r="I99" s="95">
        <v>5.6711509191148112E-4</v>
      </c>
      <c r="J99" s="82">
        <v>4</v>
      </c>
      <c r="K99" s="96">
        <v>1.8709073900841909E-3</v>
      </c>
      <c r="L99" s="85">
        <v>3411.2</v>
      </c>
      <c r="M99" s="92">
        <v>5.2795176482116238E-4</v>
      </c>
    </row>
    <row r="100" spans="1:13" ht="16.5" customHeight="1" x14ac:dyDescent="0.3">
      <c r="A100" s="73">
        <v>64</v>
      </c>
      <c r="B100" s="79">
        <v>44340</v>
      </c>
      <c r="C100" s="93">
        <v>1.59</v>
      </c>
      <c r="D100" s="94">
        <v>1.6</v>
      </c>
      <c r="E100" s="84">
        <v>-6.2500000000000056E-3</v>
      </c>
      <c r="F100" s="80">
        <v>1.6</v>
      </c>
      <c r="G100" s="80">
        <v>1.59</v>
      </c>
      <c r="H100" s="81">
        <v>3000</v>
      </c>
      <c r="I100" s="95">
        <v>7.9800435071972014E-4</v>
      </c>
      <c r="J100" s="82">
        <v>4</v>
      </c>
      <c r="K100" s="96">
        <v>1.8709073900841909E-3</v>
      </c>
      <c r="L100" s="83">
        <v>4780</v>
      </c>
      <c r="M100" s="92">
        <v>7.3980107758124893E-4</v>
      </c>
    </row>
    <row r="101" spans="1:13" ht="16.5" customHeight="1" x14ac:dyDescent="0.3">
      <c r="A101" s="73">
        <v>65</v>
      </c>
      <c r="B101" s="79">
        <v>44341</v>
      </c>
      <c r="C101" s="93">
        <v>1.59</v>
      </c>
      <c r="D101" s="94">
        <v>1.59</v>
      </c>
      <c r="E101" s="84">
        <v>0</v>
      </c>
      <c r="F101" s="80">
        <v>1.6</v>
      </c>
      <c r="G101" s="80">
        <v>1.58</v>
      </c>
      <c r="H101" s="81">
        <v>12900</v>
      </c>
      <c r="I101" s="95">
        <v>3.4314187080947967E-3</v>
      </c>
      <c r="J101" s="82">
        <v>14</v>
      </c>
      <c r="K101" s="96">
        <v>6.5481758652946682E-3</v>
      </c>
      <c r="L101" s="85">
        <v>20446</v>
      </c>
      <c r="M101" s="92">
        <v>3.1644294628088315E-3</v>
      </c>
    </row>
    <row r="102" spans="1:13" ht="16.5" x14ac:dyDescent="0.3">
      <c r="A102" s="73">
        <v>66</v>
      </c>
      <c r="B102" s="79">
        <v>44342</v>
      </c>
      <c r="C102" s="93">
        <v>1.62</v>
      </c>
      <c r="D102" s="94">
        <v>1.59</v>
      </c>
      <c r="E102" s="84">
        <v>1.8867924528301903E-2</v>
      </c>
      <c r="F102" s="80">
        <v>1.62</v>
      </c>
      <c r="G102" s="80">
        <v>1.59</v>
      </c>
      <c r="H102" s="81">
        <v>21980</v>
      </c>
      <c r="I102" s="95">
        <v>5.8467118762731496E-3</v>
      </c>
      <c r="J102" s="82">
        <v>10</v>
      </c>
      <c r="K102" s="96">
        <v>4.6772684752104769E-3</v>
      </c>
      <c r="L102" s="83">
        <v>35311.360000000001</v>
      </c>
      <c r="M102" s="92">
        <v>5.4651427152425545E-3</v>
      </c>
    </row>
    <row r="103" spans="1:13" ht="16.5" x14ac:dyDescent="0.3">
      <c r="A103" s="73">
        <v>67</v>
      </c>
      <c r="B103" s="79">
        <v>44343</v>
      </c>
      <c r="C103" s="93">
        <v>1.61</v>
      </c>
      <c r="D103" s="94">
        <v>1.62</v>
      </c>
      <c r="E103" s="84">
        <v>-6.1728395061728444E-3</v>
      </c>
      <c r="F103" s="80">
        <v>1.62</v>
      </c>
      <c r="G103" s="80">
        <v>1.61</v>
      </c>
      <c r="H103" s="81">
        <v>1500</v>
      </c>
      <c r="I103" s="95">
        <v>3.9900217535986007E-4</v>
      </c>
      <c r="J103" s="82">
        <v>3</v>
      </c>
      <c r="K103" s="96">
        <v>1.403180542563143E-3</v>
      </c>
      <c r="L103" s="85">
        <v>2420</v>
      </c>
      <c r="M103" s="92">
        <v>3.745436417879963E-4</v>
      </c>
    </row>
    <row r="104" spans="1:13" ht="16.5" x14ac:dyDescent="0.3">
      <c r="A104" s="73">
        <v>68</v>
      </c>
      <c r="B104" s="79">
        <v>44346</v>
      </c>
      <c r="C104" s="93">
        <v>1.61</v>
      </c>
      <c r="D104" s="94">
        <v>1.61</v>
      </c>
      <c r="E104" s="84">
        <v>0</v>
      </c>
      <c r="F104" s="80">
        <v>1.62</v>
      </c>
      <c r="G104" s="80">
        <v>1.6</v>
      </c>
      <c r="H104" s="81">
        <v>5450</v>
      </c>
      <c r="I104" s="95">
        <v>1.4497079038074915E-3</v>
      </c>
      <c r="J104" s="82">
        <v>9</v>
      </c>
      <c r="K104" s="96">
        <v>4.2095416276894298E-3</v>
      </c>
      <c r="L104" s="83">
        <v>8794.5</v>
      </c>
      <c r="M104" s="92">
        <v>1.3611256436795592E-3</v>
      </c>
    </row>
    <row r="105" spans="1:13" ht="16.5" x14ac:dyDescent="0.3">
      <c r="A105" s="73">
        <v>69</v>
      </c>
      <c r="B105" s="79">
        <v>44347</v>
      </c>
      <c r="C105" s="93">
        <v>1.6</v>
      </c>
      <c r="D105" s="94">
        <v>1.61</v>
      </c>
      <c r="E105" s="84">
        <v>-6.2111801242236073E-3</v>
      </c>
      <c r="F105" s="80">
        <v>1.61</v>
      </c>
      <c r="G105" s="80">
        <v>1.6</v>
      </c>
      <c r="H105" s="81">
        <v>22147</v>
      </c>
      <c r="I105" s="95">
        <v>5.8911341184632142E-3</v>
      </c>
      <c r="J105" s="82">
        <v>16</v>
      </c>
      <c r="K105" s="96">
        <v>7.4836295603367634E-3</v>
      </c>
      <c r="L105" s="85">
        <v>35448.199999999997</v>
      </c>
      <c r="M105" s="92">
        <v>5.4863214557145656E-3</v>
      </c>
    </row>
    <row r="106" spans="1:13" ht="16.5" x14ac:dyDescent="0.3">
      <c r="A106" s="73">
        <v>70</v>
      </c>
      <c r="B106" s="79">
        <v>44348</v>
      </c>
      <c r="C106" s="93">
        <v>1.63</v>
      </c>
      <c r="D106" s="94">
        <v>1.6</v>
      </c>
      <c r="E106" s="84">
        <v>1.8749999999999878E-2</v>
      </c>
      <c r="F106" s="80">
        <v>1.63</v>
      </c>
      <c r="G106" s="80">
        <v>1.61</v>
      </c>
      <c r="H106" s="81">
        <v>8103</v>
      </c>
      <c r="I106" s="95">
        <v>2.1554097512939642E-3</v>
      </c>
      <c r="J106" s="82">
        <v>7</v>
      </c>
      <c r="K106" s="96">
        <v>3.2740879326473341E-3</v>
      </c>
      <c r="L106" s="83">
        <v>13069.13</v>
      </c>
      <c r="M106" s="92">
        <v>2.0227105558680808E-3</v>
      </c>
    </row>
    <row r="107" spans="1:13" ht="16.5" x14ac:dyDescent="0.3">
      <c r="A107" s="73">
        <v>71</v>
      </c>
      <c r="B107" s="79">
        <v>44349</v>
      </c>
      <c r="C107" s="93">
        <v>1.65</v>
      </c>
      <c r="D107" s="94">
        <v>1.63</v>
      </c>
      <c r="E107" s="84">
        <v>1.2269938650306761E-2</v>
      </c>
      <c r="F107" s="80">
        <v>1.66</v>
      </c>
      <c r="G107" s="80">
        <v>1.63</v>
      </c>
      <c r="H107" s="81">
        <v>26871</v>
      </c>
      <c r="I107" s="95">
        <v>7.1477249693965329E-3</v>
      </c>
      <c r="J107" s="82">
        <v>29</v>
      </c>
      <c r="K107" s="96">
        <v>1.3564078578110383E-2</v>
      </c>
      <c r="L107" s="85">
        <v>44204.21</v>
      </c>
      <c r="M107" s="92">
        <v>6.841489998248497E-3</v>
      </c>
    </row>
    <row r="108" spans="1:13" ht="16.5" x14ac:dyDescent="0.3">
      <c r="A108" s="73">
        <v>72</v>
      </c>
      <c r="B108" s="79">
        <v>44350</v>
      </c>
      <c r="C108" s="93">
        <v>1.65</v>
      </c>
      <c r="D108" s="94">
        <v>1.65</v>
      </c>
      <c r="E108" s="84">
        <v>0</v>
      </c>
      <c r="F108" s="80">
        <v>1.66</v>
      </c>
      <c r="G108" s="80">
        <v>1.64</v>
      </c>
      <c r="H108" s="81">
        <v>52903</v>
      </c>
      <c r="I108" s="95">
        <v>1.4072274722041785E-2</v>
      </c>
      <c r="J108" s="82">
        <v>28</v>
      </c>
      <c r="K108" s="96">
        <v>1.3096351730589336E-2</v>
      </c>
      <c r="L108" s="83">
        <v>87197.73</v>
      </c>
      <c r="M108" s="92">
        <v>1.3495601384234057E-2</v>
      </c>
    </row>
    <row r="109" spans="1:13" ht="16.5" x14ac:dyDescent="0.3">
      <c r="A109" s="73">
        <v>73</v>
      </c>
      <c r="B109" s="79">
        <v>44353</v>
      </c>
      <c r="C109" s="93">
        <v>1.64</v>
      </c>
      <c r="D109" s="94">
        <v>1.65</v>
      </c>
      <c r="E109" s="84">
        <v>-6.0606060606060667E-3</v>
      </c>
      <c r="F109" s="80">
        <v>1.65</v>
      </c>
      <c r="G109" s="80">
        <v>1.64</v>
      </c>
      <c r="H109" s="81">
        <v>14024</v>
      </c>
      <c r="I109" s="95">
        <v>3.7304043381644518E-3</v>
      </c>
      <c r="J109" s="82">
        <v>12</v>
      </c>
      <c r="K109" s="96">
        <v>5.6127221702525721E-3</v>
      </c>
      <c r="L109" s="85">
        <v>23104.36</v>
      </c>
      <c r="M109" s="92">
        <v>3.5758641056119465E-3</v>
      </c>
    </row>
    <row r="110" spans="1:13" ht="16.5" x14ac:dyDescent="0.3">
      <c r="A110" s="73">
        <v>74</v>
      </c>
      <c r="B110" s="79">
        <v>44354</v>
      </c>
      <c r="C110" s="93">
        <v>1.65</v>
      </c>
      <c r="D110" s="94">
        <v>1.64</v>
      </c>
      <c r="E110" s="84">
        <v>6.0975609756097615E-3</v>
      </c>
      <c r="F110" s="80">
        <v>1.65</v>
      </c>
      <c r="G110" s="80">
        <v>1.63</v>
      </c>
      <c r="H110" s="81">
        <v>21450</v>
      </c>
      <c r="I110" s="95">
        <v>5.7057311076459992E-3</v>
      </c>
      <c r="J110" s="82">
        <v>10</v>
      </c>
      <c r="K110" s="96">
        <v>4.6772684752104769E-3</v>
      </c>
      <c r="L110" s="83">
        <v>35343.32</v>
      </c>
      <c r="M110" s="92">
        <v>5.4700891676357543E-3</v>
      </c>
    </row>
    <row r="111" spans="1:13" ht="16.5" x14ac:dyDescent="0.3">
      <c r="A111" s="73">
        <v>75</v>
      </c>
      <c r="B111" s="79">
        <v>44355</v>
      </c>
      <c r="C111" s="93">
        <v>1.65</v>
      </c>
      <c r="D111" s="94">
        <v>1.65</v>
      </c>
      <c r="E111" s="84">
        <v>0</v>
      </c>
      <c r="F111" s="80">
        <v>1.65</v>
      </c>
      <c r="G111" s="80">
        <v>1.65</v>
      </c>
      <c r="H111" s="81">
        <v>16050</v>
      </c>
      <c r="I111" s="95">
        <v>4.2693232763505026E-3</v>
      </c>
      <c r="J111" s="82">
        <v>13</v>
      </c>
      <c r="K111" s="96">
        <v>6.0804490177736202E-3</v>
      </c>
      <c r="L111" s="85">
        <v>26482.5</v>
      </c>
      <c r="M111" s="92">
        <v>4.0986991709300053E-3</v>
      </c>
    </row>
    <row r="112" spans="1:13" ht="16.5" x14ac:dyDescent="0.3">
      <c r="A112" s="73">
        <v>76</v>
      </c>
      <c r="B112" s="79">
        <v>44356</v>
      </c>
      <c r="C112" s="93">
        <v>1.65</v>
      </c>
      <c r="D112" s="94">
        <v>1.65</v>
      </c>
      <c r="E112" s="84">
        <v>0</v>
      </c>
      <c r="F112" s="80">
        <v>1.65</v>
      </c>
      <c r="G112" s="80">
        <v>1.65</v>
      </c>
      <c r="H112" s="81">
        <v>5610</v>
      </c>
      <c r="I112" s="95">
        <v>1.4922681358458766E-3</v>
      </c>
      <c r="J112" s="82">
        <v>8</v>
      </c>
      <c r="K112" s="96">
        <v>3.7418147801683817E-3</v>
      </c>
      <c r="L112" s="83">
        <v>9256.5</v>
      </c>
      <c r="M112" s="92">
        <v>1.4326294298390859E-3</v>
      </c>
    </row>
    <row r="113" spans="1:13" ht="16.5" x14ac:dyDescent="0.3">
      <c r="A113" s="73">
        <v>77</v>
      </c>
      <c r="B113" s="79">
        <v>44357</v>
      </c>
      <c r="C113" s="93">
        <v>1.63</v>
      </c>
      <c r="D113" s="94">
        <v>1.65</v>
      </c>
      <c r="E113" s="84">
        <v>-1.2121212121212133E-2</v>
      </c>
      <c r="F113" s="80">
        <v>1.66</v>
      </c>
      <c r="G113" s="80">
        <v>1.63</v>
      </c>
      <c r="H113" s="81">
        <v>17423</v>
      </c>
      <c r="I113" s="95">
        <v>4.6345432675298946E-3</v>
      </c>
      <c r="J113" s="82">
        <v>11</v>
      </c>
      <c r="K113" s="96">
        <v>5.144995322731525E-3</v>
      </c>
      <c r="L113" s="85">
        <v>28843.200000000001</v>
      </c>
      <c r="M113" s="92">
        <v>4.4640649457931966E-3</v>
      </c>
    </row>
    <row r="114" spans="1:13" ht="16.5" x14ac:dyDescent="0.3">
      <c r="A114" s="73">
        <v>78</v>
      </c>
      <c r="B114" s="79">
        <v>44360</v>
      </c>
      <c r="C114" s="93">
        <v>1.6</v>
      </c>
      <c r="D114" s="94">
        <v>1.63</v>
      </c>
      <c r="E114" s="84">
        <v>-1.8404907975460003E-2</v>
      </c>
      <c r="F114" s="80">
        <v>1.63</v>
      </c>
      <c r="G114" s="80">
        <v>1.6</v>
      </c>
      <c r="H114" s="81">
        <v>30184</v>
      </c>
      <c r="I114" s="95">
        <v>8.0289877740413445E-3</v>
      </c>
      <c r="J114" s="82">
        <v>18</v>
      </c>
      <c r="K114" s="96">
        <v>8.4190832553788595E-3</v>
      </c>
      <c r="L114" s="83">
        <v>48589.919999999998</v>
      </c>
      <c r="M114" s="92">
        <v>7.5202667731352878E-3</v>
      </c>
    </row>
    <row r="115" spans="1:13" ht="16.5" x14ac:dyDescent="0.3">
      <c r="A115" s="73">
        <v>79</v>
      </c>
      <c r="B115" s="79">
        <v>44361</v>
      </c>
      <c r="C115" s="93">
        <v>1.6</v>
      </c>
      <c r="D115" s="94">
        <v>1.6</v>
      </c>
      <c r="E115" s="84">
        <v>0</v>
      </c>
      <c r="F115" s="80">
        <v>1.63</v>
      </c>
      <c r="G115" s="80">
        <v>1.6</v>
      </c>
      <c r="H115" s="81">
        <v>1571</v>
      </c>
      <c r="I115" s="95">
        <v>4.1788827832689343E-4</v>
      </c>
      <c r="J115" s="82">
        <v>8</v>
      </c>
      <c r="K115" s="96">
        <v>3.7418147801683817E-3</v>
      </c>
      <c r="L115" s="85">
        <v>2525.21</v>
      </c>
      <c r="M115" s="92">
        <v>3.9082700399977941E-4</v>
      </c>
    </row>
    <row r="116" spans="1:13" ht="16.5" x14ac:dyDescent="0.3">
      <c r="A116" s="73">
        <v>80</v>
      </c>
      <c r="B116" s="79">
        <v>44362</v>
      </c>
      <c r="C116" s="93">
        <v>1.6</v>
      </c>
      <c r="D116" s="94">
        <v>1.6</v>
      </c>
      <c r="E116" s="84">
        <v>0</v>
      </c>
      <c r="F116" s="80">
        <v>1.63</v>
      </c>
      <c r="G116" s="80">
        <v>1.6</v>
      </c>
      <c r="H116" s="81">
        <v>2762</v>
      </c>
      <c r="I116" s="95">
        <v>7.3469600556262237E-4</v>
      </c>
      <c r="J116" s="82">
        <v>5</v>
      </c>
      <c r="K116" s="96">
        <v>2.3386342376052385E-3</v>
      </c>
      <c r="L116" s="83">
        <v>4435.2</v>
      </c>
      <c r="M116" s="92">
        <v>6.8643634713145499E-4</v>
      </c>
    </row>
    <row r="117" spans="1:13" ht="16.5" x14ac:dyDescent="0.3">
      <c r="A117" s="73">
        <v>81</v>
      </c>
      <c r="B117" s="79">
        <v>44363</v>
      </c>
      <c r="C117" s="93">
        <v>1.65</v>
      </c>
      <c r="D117" s="94">
        <v>1.6</v>
      </c>
      <c r="E117" s="84">
        <v>3.1249999999999889E-2</v>
      </c>
      <c r="F117" s="80">
        <v>1.66</v>
      </c>
      <c r="G117" s="80">
        <v>1.62</v>
      </c>
      <c r="H117" s="81">
        <v>189670</v>
      </c>
      <c r="I117" s="95">
        <v>5.0452495067003104E-2</v>
      </c>
      <c r="J117" s="82">
        <v>51</v>
      </c>
      <c r="K117" s="96">
        <v>2.3854069223573433E-2</v>
      </c>
      <c r="L117" s="85">
        <v>312939.21000000002</v>
      </c>
      <c r="M117" s="92">
        <v>4.8433632798206012E-2</v>
      </c>
    </row>
    <row r="118" spans="1:13" ht="16.5" x14ac:dyDescent="0.3">
      <c r="A118" s="73">
        <v>82</v>
      </c>
      <c r="B118" s="79">
        <v>44364</v>
      </c>
      <c r="C118" s="93">
        <v>1.65</v>
      </c>
      <c r="D118" s="94">
        <v>1.65</v>
      </c>
      <c r="E118" s="84">
        <v>0</v>
      </c>
      <c r="F118" s="80">
        <v>1.65</v>
      </c>
      <c r="G118" s="80">
        <v>1.65</v>
      </c>
      <c r="H118" s="81">
        <v>7042</v>
      </c>
      <c r="I118" s="95">
        <v>1.873182212589423E-3</v>
      </c>
      <c r="J118" s="82">
        <v>3</v>
      </c>
      <c r="K118" s="96">
        <v>1.403180542563143E-3</v>
      </c>
      <c r="L118" s="83">
        <v>11619.3</v>
      </c>
      <c r="M118" s="92">
        <v>1.798320221912093E-3</v>
      </c>
    </row>
    <row r="119" spans="1:13" ht="16.5" x14ac:dyDescent="0.3">
      <c r="A119" s="73">
        <v>83</v>
      </c>
      <c r="B119" s="79">
        <v>44367</v>
      </c>
      <c r="C119" s="93">
        <v>1.66</v>
      </c>
      <c r="D119" s="94">
        <v>1.65</v>
      </c>
      <c r="E119" s="84">
        <v>6.0606060606060667E-3</v>
      </c>
      <c r="F119" s="80">
        <v>1.66</v>
      </c>
      <c r="G119" s="80">
        <v>1.65</v>
      </c>
      <c r="H119" s="81">
        <v>5156</v>
      </c>
      <c r="I119" s="95">
        <v>1.3715034774369589E-3</v>
      </c>
      <c r="J119" s="82">
        <v>4</v>
      </c>
      <c r="K119" s="96">
        <v>1.8709073900841909E-3</v>
      </c>
      <c r="L119" s="85">
        <v>8552.4599999999991</v>
      </c>
      <c r="M119" s="92">
        <v>1.323665088696763E-3</v>
      </c>
    </row>
    <row r="120" spans="1:13" ht="16.5" x14ac:dyDescent="0.3">
      <c r="A120" s="73">
        <v>84</v>
      </c>
      <c r="B120" s="79">
        <v>44368</v>
      </c>
      <c r="C120" s="93">
        <v>1.65</v>
      </c>
      <c r="D120" s="94">
        <v>1.66</v>
      </c>
      <c r="E120" s="84">
        <v>-6.0240963855421742E-3</v>
      </c>
      <c r="F120" s="80">
        <v>1.66</v>
      </c>
      <c r="G120" s="80">
        <v>1.65</v>
      </c>
      <c r="H120" s="81">
        <v>15066</v>
      </c>
      <c r="I120" s="95">
        <v>4.0075778493144348E-3</v>
      </c>
      <c r="J120" s="82">
        <v>17</v>
      </c>
      <c r="K120" s="96">
        <v>7.9513564078578115E-3</v>
      </c>
      <c r="L120" s="83">
        <v>24860.9</v>
      </c>
      <c r="M120" s="92">
        <v>3.8477239769120651E-3</v>
      </c>
    </row>
    <row r="121" spans="1:13" ht="16.5" x14ac:dyDescent="0.3">
      <c r="A121" s="73">
        <v>85</v>
      </c>
      <c r="B121" s="79">
        <v>44369</v>
      </c>
      <c r="C121" s="93">
        <v>1.65</v>
      </c>
      <c r="D121" s="94">
        <v>1.65</v>
      </c>
      <c r="E121" s="84">
        <v>0</v>
      </c>
      <c r="F121" s="80">
        <v>1.66</v>
      </c>
      <c r="G121" s="80">
        <v>1.64</v>
      </c>
      <c r="H121" s="81">
        <v>7500</v>
      </c>
      <c r="I121" s="95">
        <v>1.9950108767993005E-3</v>
      </c>
      <c r="J121" s="82">
        <v>5</v>
      </c>
      <c r="K121" s="96">
        <v>2.3386342376052385E-3</v>
      </c>
      <c r="L121" s="85">
        <v>12367</v>
      </c>
      <c r="M121" s="92">
        <v>1.9140418256165909E-3</v>
      </c>
    </row>
    <row r="122" spans="1:13" ht="16.5" x14ac:dyDescent="0.3">
      <c r="A122" s="73">
        <v>86</v>
      </c>
      <c r="B122" s="79">
        <v>44370</v>
      </c>
      <c r="C122" s="93">
        <v>1.63</v>
      </c>
      <c r="D122" s="94">
        <v>1.65</v>
      </c>
      <c r="E122" s="84">
        <v>-1.2121212121212133E-2</v>
      </c>
      <c r="F122" s="80">
        <v>1.65</v>
      </c>
      <c r="G122" s="80">
        <v>1.63</v>
      </c>
      <c r="H122" s="81">
        <v>4050</v>
      </c>
      <c r="I122" s="95">
        <v>1.0773058734716223E-3</v>
      </c>
      <c r="J122" s="82">
        <v>6</v>
      </c>
      <c r="K122" s="96">
        <v>2.8063610851262861E-3</v>
      </c>
      <c r="L122" s="83">
        <v>6638.5</v>
      </c>
      <c r="M122" s="92">
        <v>1.0274413082684353E-3</v>
      </c>
    </row>
    <row r="123" spans="1:13" ht="16.5" x14ac:dyDescent="0.3">
      <c r="A123" s="73">
        <v>87</v>
      </c>
      <c r="B123" s="79">
        <v>44371</v>
      </c>
      <c r="C123" s="93">
        <v>1.65</v>
      </c>
      <c r="D123" s="94">
        <v>1.63</v>
      </c>
      <c r="E123" s="84">
        <v>1.2269938650306761E-2</v>
      </c>
      <c r="F123" s="80">
        <v>1.65</v>
      </c>
      <c r="G123" s="80">
        <v>1.64</v>
      </c>
      <c r="H123" s="81">
        <v>67640</v>
      </c>
      <c r="I123" s="95">
        <v>1.7992338094227289E-2</v>
      </c>
      <c r="J123" s="82">
        <v>23</v>
      </c>
      <c r="K123" s="96">
        <v>1.0757717492984098E-2</v>
      </c>
      <c r="L123" s="85">
        <v>111604</v>
      </c>
      <c r="M123" s="92">
        <v>1.7272962230622951E-2</v>
      </c>
    </row>
    <row r="124" spans="1:13" ht="16.5" x14ac:dyDescent="0.3">
      <c r="A124" s="73">
        <v>88</v>
      </c>
      <c r="B124" s="79">
        <v>44374</v>
      </c>
      <c r="C124" s="93">
        <v>1.62</v>
      </c>
      <c r="D124" s="94">
        <v>1.65</v>
      </c>
      <c r="E124" s="84">
        <v>-1.8181818181818063E-2</v>
      </c>
      <c r="F124" s="80">
        <v>1.65</v>
      </c>
      <c r="G124" s="80">
        <v>1.62</v>
      </c>
      <c r="H124" s="81">
        <v>2100</v>
      </c>
      <c r="I124" s="95">
        <v>5.5860304550380414E-4</v>
      </c>
      <c r="J124" s="82">
        <v>4</v>
      </c>
      <c r="K124" s="96">
        <v>1.8709073900841909E-3</v>
      </c>
      <c r="L124" s="83">
        <v>3427.35</v>
      </c>
      <c r="M124" s="92">
        <v>5.3045130193474753E-4</v>
      </c>
    </row>
    <row r="125" spans="1:13" ht="16.5" x14ac:dyDescent="0.3">
      <c r="A125" s="73">
        <v>89</v>
      </c>
      <c r="B125" s="79">
        <v>44375</v>
      </c>
      <c r="C125" s="93">
        <v>1.65</v>
      </c>
      <c r="D125" s="94">
        <v>1.62</v>
      </c>
      <c r="E125" s="84">
        <v>1.8518518518518396E-2</v>
      </c>
      <c r="F125" s="80">
        <v>1.65</v>
      </c>
      <c r="G125" s="80">
        <v>1.64</v>
      </c>
      <c r="H125" s="81">
        <v>1013</v>
      </c>
      <c r="I125" s="95">
        <v>2.6945946909302549E-4</v>
      </c>
      <c r="J125" s="82">
        <v>3</v>
      </c>
      <c r="K125" s="96">
        <v>1.403180542563143E-3</v>
      </c>
      <c r="L125" s="85">
        <v>1662.22</v>
      </c>
      <c r="M125" s="92">
        <v>2.572619554763815E-4</v>
      </c>
    </row>
    <row r="126" spans="1:13" ht="16.5" x14ac:dyDescent="0.3">
      <c r="A126" s="73">
        <v>90</v>
      </c>
      <c r="B126" s="79">
        <v>44376</v>
      </c>
      <c r="C126" s="93">
        <v>1.66</v>
      </c>
      <c r="D126" s="94">
        <v>1.65</v>
      </c>
      <c r="E126" s="84">
        <v>6.0606060606060667E-3</v>
      </c>
      <c r="F126" s="80">
        <v>1.66</v>
      </c>
      <c r="G126" s="80">
        <v>1.65</v>
      </c>
      <c r="H126" s="81">
        <v>3210</v>
      </c>
      <c r="I126" s="95">
        <v>8.5386465527010052E-4</v>
      </c>
      <c r="J126" s="82">
        <v>4</v>
      </c>
      <c r="K126" s="96">
        <v>1.8709073900841909E-3</v>
      </c>
      <c r="L126" s="83">
        <v>5299.5</v>
      </c>
      <c r="M126" s="92">
        <v>8.202041444857382E-4</v>
      </c>
    </row>
    <row r="127" spans="1:13" ht="16.5" x14ac:dyDescent="0.3">
      <c r="A127" s="73">
        <v>91</v>
      </c>
      <c r="B127" s="79">
        <v>44377</v>
      </c>
      <c r="C127" s="93">
        <v>1.64</v>
      </c>
      <c r="D127" s="94">
        <v>1.66</v>
      </c>
      <c r="E127" s="84">
        <v>-1.2048192771084348E-2</v>
      </c>
      <c r="F127" s="80">
        <v>1.65</v>
      </c>
      <c r="G127" s="80">
        <v>1.64</v>
      </c>
      <c r="H127" s="81">
        <v>10720</v>
      </c>
      <c r="I127" s="95">
        <v>2.8515355465718001E-3</v>
      </c>
      <c r="J127" s="82">
        <v>15</v>
      </c>
      <c r="K127" s="96">
        <v>7.0159027128157154E-3</v>
      </c>
      <c r="L127" s="85">
        <v>17666</v>
      </c>
      <c r="M127" s="92">
        <v>2.7341685850523728E-3</v>
      </c>
    </row>
    <row r="128" spans="1:13" ht="16.5" x14ac:dyDescent="0.3">
      <c r="A128" s="73">
        <v>92</v>
      </c>
      <c r="B128" s="79">
        <v>44378</v>
      </c>
      <c r="C128" s="93">
        <v>1.65</v>
      </c>
      <c r="D128" s="94">
        <v>1.64</v>
      </c>
      <c r="E128" s="84">
        <v>6.0975609756097615E-3</v>
      </c>
      <c r="F128" s="80">
        <v>1.65</v>
      </c>
      <c r="G128" s="80">
        <v>1.65</v>
      </c>
      <c r="H128" s="81">
        <v>1225</v>
      </c>
      <c r="I128" s="95">
        <v>3.2585177654388572E-4</v>
      </c>
      <c r="J128" s="82">
        <v>2</v>
      </c>
      <c r="K128" s="96">
        <v>9.3545369504209543E-4</v>
      </c>
      <c r="L128" s="83">
        <v>2021.25</v>
      </c>
      <c r="M128" s="92">
        <v>3.1282906444792875E-4</v>
      </c>
    </row>
    <row r="129" spans="1:13" ht="16.5" x14ac:dyDescent="0.3">
      <c r="A129" s="73">
        <v>93</v>
      </c>
      <c r="B129" s="79">
        <v>44381</v>
      </c>
      <c r="C129" s="93">
        <v>1.65</v>
      </c>
      <c r="D129" s="94">
        <v>1.65</v>
      </c>
      <c r="E129" s="84">
        <v>0</v>
      </c>
      <c r="F129" s="80">
        <v>1.65</v>
      </c>
      <c r="G129" s="80">
        <v>1.64</v>
      </c>
      <c r="H129" s="81">
        <v>605350</v>
      </c>
      <c r="I129" s="95">
        <v>0.16102397790272752</v>
      </c>
      <c r="J129" s="82">
        <v>5</v>
      </c>
      <c r="K129" s="96">
        <v>2.3386342376052385E-3</v>
      </c>
      <c r="L129" s="85">
        <v>992825.5</v>
      </c>
      <c r="M129" s="92">
        <v>0.15365970183057368</v>
      </c>
    </row>
    <row r="130" spans="1:13" ht="16.5" x14ac:dyDescent="0.3">
      <c r="A130" s="73">
        <v>94</v>
      </c>
      <c r="B130" s="79">
        <v>44382</v>
      </c>
      <c r="C130" s="93">
        <v>1.66</v>
      </c>
      <c r="D130" s="94">
        <v>1.65</v>
      </c>
      <c r="E130" s="84">
        <v>6.0606060606060667E-3</v>
      </c>
      <c r="F130" s="80">
        <v>1.66</v>
      </c>
      <c r="G130" s="80">
        <v>1.65</v>
      </c>
      <c r="H130" s="81">
        <v>19762</v>
      </c>
      <c r="I130" s="95">
        <v>5.2567206596410366E-3</v>
      </c>
      <c r="J130" s="82">
        <v>15</v>
      </c>
      <c r="K130" s="96">
        <v>7.0159027128157154E-3</v>
      </c>
      <c r="L130" s="83">
        <v>32648.799999999999</v>
      </c>
      <c r="M130" s="92">
        <v>5.0530580380198069E-3</v>
      </c>
    </row>
    <row r="131" spans="1:13" ht="16.5" x14ac:dyDescent="0.3">
      <c r="A131" s="73">
        <v>95</v>
      </c>
      <c r="B131" s="79">
        <v>44383</v>
      </c>
      <c r="C131" s="93">
        <v>1.68</v>
      </c>
      <c r="D131" s="94">
        <v>1.66</v>
      </c>
      <c r="E131" s="84">
        <v>1.2048192771084348E-2</v>
      </c>
      <c r="F131" s="80">
        <v>1.7</v>
      </c>
      <c r="G131" s="80">
        <v>1.65</v>
      </c>
      <c r="H131" s="81">
        <v>18918</v>
      </c>
      <c r="I131" s="95">
        <v>5.0322154356385552E-3</v>
      </c>
      <c r="J131" s="82">
        <v>16</v>
      </c>
      <c r="K131" s="96">
        <v>7.4836295603367634E-3</v>
      </c>
      <c r="L131" s="85">
        <v>31796.01</v>
      </c>
      <c r="M131" s="92">
        <v>4.9210716445155156E-3</v>
      </c>
    </row>
    <row r="132" spans="1:13" ht="16.5" x14ac:dyDescent="0.3">
      <c r="A132" s="73">
        <v>96</v>
      </c>
      <c r="B132" s="79">
        <v>44384</v>
      </c>
      <c r="C132" s="93">
        <v>1.7</v>
      </c>
      <c r="D132" s="94">
        <v>1.68</v>
      </c>
      <c r="E132" s="84">
        <v>1.1904761904761916E-2</v>
      </c>
      <c r="F132" s="80">
        <v>1.7</v>
      </c>
      <c r="G132" s="80">
        <v>1.7</v>
      </c>
      <c r="H132" s="81">
        <v>16000</v>
      </c>
      <c r="I132" s="95">
        <v>4.2560232038385071E-3</v>
      </c>
      <c r="J132" s="82">
        <v>5</v>
      </c>
      <c r="K132" s="96">
        <v>2.3386342376052385E-3</v>
      </c>
      <c r="L132" s="83">
        <v>27200</v>
      </c>
      <c r="M132" s="92">
        <v>4.2097467176171483E-3</v>
      </c>
    </row>
    <row r="133" spans="1:13" ht="16.5" x14ac:dyDescent="0.3">
      <c r="A133" s="73">
        <v>97</v>
      </c>
      <c r="B133" s="79">
        <v>44385</v>
      </c>
      <c r="C133" s="93">
        <v>1.68</v>
      </c>
      <c r="D133" s="94">
        <v>1.7</v>
      </c>
      <c r="E133" s="84">
        <v>-1.1764705882352951E-2</v>
      </c>
      <c r="F133" s="80">
        <v>1.71</v>
      </c>
      <c r="G133" s="80">
        <v>1.68</v>
      </c>
      <c r="H133" s="81">
        <v>5515</v>
      </c>
      <c r="I133" s="95">
        <v>1.4669979980730856E-3</v>
      </c>
      <c r="J133" s="82">
        <v>11</v>
      </c>
      <c r="K133" s="96">
        <v>5.144995322731525E-3</v>
      </c>
      <c r="L133" s="85">
        <v>9358.5</v>
      </c>
      <c r="M133" s="92">
        <v>1.4484159800301501E-3</v>
      </c>
    </row>
    <row r="134" spans="1:13" ht="16.5" x14ac:dyDescent="0.3">
      <c r="A134" s="73">
        <v>98</v>
      </c>
      <c r="B134" s="79">
        <v>44388</v>
      </c>
      <c r="C134" s="93">
        <v>1.7</v>
      </c>
      <c r="D134" s="94">
        <v>1.68</v>
      </c>
      <c r="E134" s="84">
        <v>1.1904761904761916E-2</v>
      </c>
      <c r="F134" s="80">
        <v>1.7</v>
      </c>
      <c r="G134" s="80">
        <v>1.7</v>
      </c>
      <c r="H134" s="81">
        <v>200</v>
      </c>
      <c r="I134" s="95">
        <v>5.3200290047981339E-5</v>
      </c>
      <c r="J134" s="82">
        <v>1</v>
      </c>
      <c r="K134" s="96">
        <v>4.6772684752104771E-4</v>
      </c>
      <c r="L134" s="83">
        <v>340</v>
      </c>
      <c r="M134" s="92">
        <v>5.2621833970214355E-5</v>
      </c>
    </row>
    <row r="135" spans="1:13" ht="16.5" x14ac:dyDescent="0.3">
      <c r="A135" s="73">
        <v>99</v>
      </c>
      <c r="B135" s="79">
        <v>44389</v>
      </c>
      <c r="C135" s="93">
        <v>1.7</v>
      </c>
      <c r="D135" s="94">
        <v>1.7</v>
      </c>
      <c r="E135" s="84">
        <v>0</v>
      </c>
      <c r="F135" s="80">
        <v>1.7</v>
      </c>
      <c r="G135" s="80">
        <v>1.7</v>
      </c>
      <c r="H135" s="81">
        <v>500</v>
      </c>
      <c r="I135" s="95">
        <v>1.3300072511995335E-4</v>
      </c>
      <c r="J135" s="82">
        <v>1</v>
      </c>
      <c r="K135" s="96">
        <v>4.6772684752104771E-4</v>
      </c>
      <c r="L135" s="85">
        <v>850</v>
      </c>
      <c r="M135" s="92">
        <v>1.3155458492553588E-4</v>
      </c>
    </row>
    <row r="136" spans="1:13" ht="16.5" x14ac:dyDescent="0.3">
      <c r="A136" s="73">
        <v>100</v>
      </c>
      <c r="B136" s="79">
        <v>44390</v>
      </c>
      <c r="C136" s="93">
        <v>1.7</v>
      </c>
      <c r="D136" s="94">
        <v>1.7</v>
      </c>
      <c r="E136" s="84">
        <v>0</v>
      </c>
      <c r="F136" s="80">
        <v>1.7</v>
      </c>
      <c r="G136" s="80">
        <v>1.7</v>
      </c>
      <c r="H136" s="81">
        <v>945</v>
      </c>
      <c r="I136" s="95">
        <v>2.5137137047671182E-4</v>
      </c>
      <c r="J136" s="82">
        <v>3</v>
      </c>
      <c r="K136" s="96">
        <v>1.403180542563143E-3</v>
      </c>
      <c r="L136" s="83">
        <v>1606.5</v>
      </c>
      <c r="M136" s="92">
        <v>2.4863816550926284E-4</v>
      </c>
    </row>
    <row r="137" spans="1:13" ht="16.5" x14ac:dyDescent="0.3">
      <c r="A137" s="73">
        <v>101</v>
      </c>
      <c r="B137" s="79">
        <v>44391</v>
      </c>
      <c r="C137" s="93">
        <v>1.7</v>
      </c>
      <c r="D137" s="94">
        <v>1.7</v>
      </c>
      <c r="E137" s="84">
        <v>0</v>
      </c>
      <c r="F137" s="80">
        <v>1.7</v>
      </c>
      <c r="G137" s="80">
        <v>1.7</v>
      </c>
      <c r="H137" s="81">
        <v>28385</v>
      </c>
      <c r="I137" s="95">
        <v>7.550451165059752E-3</v>
      </c>
      <c r="J137" s="82">
        <v>21</v>
      </c>
      <c r="K137" s="96">
        <v>9.8222637979420019E-3</v>
      </c>
      <c r="L137" s="85">
        <v>48254.5</v>
      </c>
      <c r="M137" s="92">
        <v>7.4683537862226725E-3</v>
      </c>
    </row>
    <row r="138" spans="1:13" ht="16.5" x14ac:dyDescent="0.3">
      <c r="A138" s="73">
        <v>102</v>
      </c>
      <c r="B138" s="79">
        <v>44392</v>
      </c>
      <c r="C138" s="93">
        <v>1.7</v>
      </c>
      <c r="D138" s="94">
        <v>1.7</v>
      </c>
      <c r="E138" s="84">
        <v>0</v>
      </c>
      <c r="F138" s="80">
        <v>0</v>
      </c>
      <c r="G138" s="80">
        <v>0</v>
      </c>
      <c r="H138" s="81">
        <v>0</v>
      </c>
      <c r="I138" s="95">
        <v>0</v>
      </c>
      <c r="J138" s="82">
        <v>0</v>
      </c>
      <c r="K138" s="96">
        <v>0</v>
      </c>
      <c r="L138" s="83">
        <v>0</v>
      </c>
      <c r="M138" s="92">
        <v>0</v>
      </c>
    </row>
    <row r="139" spans="1:13" ht="16.5" x14ac:dyDescent="0.3">
      <c r="A139" s="73">
        <v>103</v>
      </c>
      <c r="B139" s="79">
        <v>44395</v>
      </c>
      <c r="C139" s="93">
        <v>1.7</v>
      </c>
      <c r="D139" s="94">
        <v>1.7</v>
      </c>
      <c r="E139" s="84">
        <v>0</v>
      </c>
      <c r="F139" s="80">
        <v>0</v>
      </c>
      <c r="G139" s="80">
        <v>0</v>
      </c>
      <c r="H139" s="81">
        <v>850</v>
      </c>
      <c r="I139" s="95">
        <v>2.261012327039207E-4</v>
      </c>
      <c r="J139" s="82">
        <v>0</v>
      </c>
      <c r="K139" s="96">
        <v>0</v>
      </c>
      <c r="L139" s="85">
        <v>1445</v>
      </c>
      <c r="M139" s="92">
        <v>2.2364279437341102E-4</v>
      </c>
    </row>
    <row r="140" spans="1:13" ht="16.5" x14ac:dyDescent="0.3">
      <c r="A140" s="73">
        <v>104</v>
      </c>
      <c r="B140" s="79">
        <v>44402</v>
      </c>
      <c r="C140" s="93">
        <v>1.68</v>
      </c>
      <c r="D140" s="94">
        <v>1.7</v>
      </c>
      <c r="E140" s="84">
        <v>-1.1764705882352951E-2</v>
      </c>
      <c r="F140" s="80">
        <v>1.69</v>
      </c>
      <c r="G140" s="80">
        <v>1.66</v>
      </c>
      <c r="H140" s="81">
        <v>15727</v>
      </c>
      <c r="I140" s="95">
        <v>4.1834048079230132E-3</v>
      </c>
      <c r="J140" s="82">
        <v>8</v>
      </c>
      <c r="K140" s="96">
        <v>3.7418147801683817E-3</v>
      </c>
      <c r="L140" s="83">
        <v>26303.26</v>
      </c>
      <c r="M140" s="92">
        <v>4.0709581782217069E-3</v>
      </c>
    </row>
    <row r="141" spans="1:13" ht="16.5" x14ac:dyDescent="0.3">
      <c r="A141" s="73">
        <v>105</v>
      </c>
      <c r="B141" s="79">
        <v>44403</v>
      </c>
      <c r="C141" s="93">
        <v>1.69</v>
      </c>
      <c r="D141" s="94">
        <v>1.68</v>
      </c>
      <c r="E141" s="84">
        <v>5.9523809523809581E-3</v>
      </c>
      <c r="F141" s="80">
        <v>1.69</v>
      </c>
      <c r="G141" s="80">
        <v>1.69</v>
      </c>
      <c r="H141" s="81">
        <v>2900</v>
      </c>
      <c r="I141" s="95">
        <v>7.7140420569572949E-4</v>
      </c>
      <c r="J141" s="82">
        <v>1</v>
      </c>
      <c r="K141" s="96">
        <v>4.6772684752104771E-4</v>
      </c>
      <c r="L141" s="85">
        <v>4901</v>
      </c>
      <c r="M141" s="92">
        <v>7.5852825967064866E-4</v>
      </c>
    </row>
    <row r="142" spans="1:13" ht="16.5" x14ac:dyDescent="0.3">
      <c r="A142" s="73">
        <v>106</v>
      </c>
      <c r="B142" s="79">
        <v>44404</v>
      </c>
      <c r="C142" s="93">
        <v>1.7</v>
      </c>
      <c r="D142" s="94">
        <v>1.69</v>
      </c>
      <c r="E142" s="84">
        <v>5.9171597633136145E-3</v>
      </c>
      <c r="F142" s="80">
        <v>1.7</v>
      </c>
      <c r="G142" s="80">
        <v>1.68</v>
      </c>
      <c r="H142" s="81">
        <v>7640</v>
      </c>
      <c r="I142" s="95">
        <v>2.0322510798328874E-3</v>
      </c>
      <c r="J142" s="82">
        <v>11</v>
      </c>
      <c r="K142" s="96">
        <v>5.144995322731525E-3</v>
      </c>
      <c r="L142" s="83">
        <v>12905.85</v>
      </c>
      <c r="M142" s="92">
        <v>1.997439693954385E-3</v>
      </c>
    </row>
    <row r="143" spans="1:13" ht="16.5" x14ac:dyDescent="0.3">
      <c r="A143" s="73">
        <v>107</v>
      </c>
      <c r="B143" s="79">
        <v>44405</v>
      </c>
      <c r="C143" s="93">
        <v>1.7</v>
      </c>
      <c r="D143" s="94">
        <v>1.7</v>
      </c>
      <c r="E143" s="84">
        <v>0</v>
      </c>
      <c r="F143" s="80">
        <v>1.7</v>
      </c>
      <c r="G143" s="80">
        <v>1.69</v>
      </c>
      <c r="H143" s="81">
        <v>7676</v>
      </c>
      <c r="I143" s="95">
        <v>2.0418271320415239E-3</v>
      </c>
      <c r="J143" s="82">
        <v>11</v>
      </c>
      <c r="K143" s="96">
        <v>5.144995322731525E-3</v>
      </c>
      <c r="L143" s="85">
        <v>13034.2</v>
      </c>
      <c r="M143" s="92">
        <v>2.0173044362781414E-3</v>
      </c>
    </row>
    <row r="144" spans="1:13" ht="16.5" x14ac:dyDescent="0.3">
      <c r="A144" s="73">
        <v>108</v>
      </c>
      <c r="B144" s="79">
        <v>44406</v>
      </c>
      <c r="C144" s="93">
        <v>1.7</v>
      </c>
      <c r="D144" s="94">
        <v>1.7</v>
      </c>
      <c r="E144" s="84">
        <v>0</v>
      </c>
      <c r="F144" s="80">
        <v>1.7</v>
      </c>
      <c r="G144" s="80">
        <v>1.69</v>
      </c>
      <c r="H144" s="81">
        <v>25857</v>
      </c>
      <c r="I144" s="95">
        <v>6.8779994988532678E-3</v>
      </c>
      <c r="J144" s="82">
        <v>7</v>
      </c>
      <c r="K144" s="96">
        <v>3.2740879326473341E-3</v>
      </c>
      <c r="L144" s="83">
        <v>43708.28</v>
      </c>
      <c r="M144" s="92">
        <v>6.7647348625989433E-3</v>
      </c>
    </row>
    <row r="145" spans="1:13" ht="16.5" x14ac:dyDescent="0.3">
      <c r="A145" s="73">
        <v>109</v>
      </c>
      <c r="B145" s="79">
        <v>44409</v>
      </c>
      <c r="C145" s="93">
        <v>1.69</v>
      </c>
      <c r="D145" s="94">
        <v>1.7</v>
      </c>
      <c r="E145" s="84">
        <v>-5.8823529411764757E-3</v>
      </c>
      <c r="F145" s="80">
        <v>1.69</v>
      </c>
      <c r="G145" s="80">
        <v>1.69</v>
      </c>
      <c r="H145" s="81">
        <v>1050</v>
      </c>
      <c r="I145" s="95">
        <v>2.7930152275190207E-4</v>
      </c>
      <c r="J145" s="82">
        <v>2</v>
      </c>
      <c r="K145" s="96">
        <v>9.3545369504209543E-4</v>
      </c>
      <c r="L145" s="85">
        <v>1774.5</v>
      </c>
      <c r="M145" s="92">
        <v>2.7463954229454523E-4</v>
      </c>
    </row>
    <row r="146" spans="1:13" ht="16.5" x14ac:dyDescent="0.3">
      <c r="A146" s="73">
        <v>110</v>
      </c>
      <c r="B146" s="79">
        <v>44410</v>
      </c>
      <c r="C146" s="93">
        <v>1.68</v>
      </c>
      <c r="D146" s="94">
        <v>1.69</v>
      </c>
      <c r="E146" s="84">
        <v>-5.9171597633136145E-3</v>
      </c>
      <c r="F146" s="80">
        <v>1.7</v>
      </c>
      <c r="G146" s="80">
        <v>1.68</v>
      </c>
      <c r="H146" s="81">
        <v>5072</v>
      </c>
      <c r="I146" s="95">
        <v>1.3491593556168068E-3</v>
      </c>
      <c r="J146" s="82">
        <v>6</v>
      </c>
      <c r="K146" s="96">
        <v>2.8063610851262861E-3</v>
      </c>
      <c r="L146" s="83">
        <v>8591.5499999999993</v>
      </c>
      <c r="M146" s="92">
        <v>1.3297150519023385E-3</v>
      </c>
    </row>
    <row r="147" spans="1:13" ht="16.5" x14ac:dyDescent="0.3">
      <c r="A147" s="73">
        <v>111</v>
      </c>
      <c r="B147" s="79">
        <v>44411</v>
      </c>
      <c r="C147" s="93">
        <v>1.68</v>
      </c>
      <c r="D147" s="94">
        <v>1.68</v>
      </c>
      <c r="E147" s="84">
        <v>0</v>
      </c>
      <c r="F147" s="80">
        <v>0</v>
      </c>
      <c r="G147" s="80">
        <v>0</v>
      </c>
      <c r="H147" s="81">
        <v>0</v>
      </c>
      <c r="I147" s="95">
        <v>0</v>
      </c>
      <c r="J147" s="82">
        <v>0</v>
      </c>
      <c r="K147" s="96">
        <v>0</v>
      </c>
      <c r="L147" s="85">
        <v>0</v>
      </c>
      <c r="M147" s="92">
        <v>0</v>
      </c>
    </row>
    <row r="148" spans="1:13" ht="16.5" x14ac:dyDescent="0.3">
      <c r="A148" s="73">
        <v>112</v>
      </c>
      <c r="B148" s="79">
        <v>44412</v>
      </c>
      <c r="C148" s="93">
        <v>1.71</v>
      </c>
      <c r="D148" s="94">
        <v>1.68</v>
      </c>
      <c r="E148" s="84">
        <v>1.7857142857142873E-2</v>
      </c>
      <c r="F148" s="80">
        <v>1.74</v>
      </c>
      <c r="G148" s="80">
        <v>1.71</v>
      </c>
      <c r="H148" s="81">
        <v>13250</v>
      </c>
      <c r="I148" s="95">
        <v>3.5245192156787637E-3</v>
      </c>
      <c r="J148" s="82">
        <v>16</v>
      </c>
      <c r="K148" s="96">
        <v>7.4836295603367634E-3</v>
      </c>
      <c r="L148" s="83">
        <v>22840.68</v>
      </c>
      <c r="M148" s="92">
        <v>3.535054325667046E-3</v>
      </c>
    </row>
    <row r="149" spans="1:13" ht="16.5" x14ac:dyDescent="0.3">
      <c r="A149" s="73">
        <v>113</v>
      </c>
      <c r="B149" s="79">
        <v>44413</v>
      </c>
      <c r="C149" s="93">
        <v>1.72</v>
      </c>
      <c r="D149" s="94">
        <v>1.71</v>
      </c>
      <c r="E149" s="84">
        <v>5.8479532163742748E-3</v>
      </c>
      <c r="F149" s="80">
        <v>1.75</v>
      </c>
      <c r="G149" s="80">
        <v>1.72</v>
      </c>
      <c r="H149" s="81">
        <v>7657</v>
      </c>
      <c r="I149" s="95">
        <v>2.0367731044869655E-3</v>
      </c>
      <c r="J149" s="82">
        <v>9</v>
      </c>
      <c r="K149" s="96">
        <v>4.2095416276894298E-3</v>
      </c>
      <c r="L149" s="85">
        <v>13248.66</v>
      </c>
      <c r="M149" s="92">
        <v>2.0504964319053532E-3</v>
      </c>
    </row>
    <row r="150" spans="1:13" ht="16.5" x14ac:dyDescent="0.3">
      <c r="A150" s="73">
        <v>114</v>
      </c>
      <c r="B150" s="79">
        <v>44416</v>
      </c>
      <c r="C150" s="93">
        <v>1.74</v>
      </c>
      <c r="D150" s="94">
        <v>1.72</v>
      </c>
      <c r="E150" s="84">
        <v>1.1627906976744196E-2</v>
      </c>
      <c r="F150" s="80">
        <v>1.74</v>
      </c>
      <c r="G150" s="80">
        <v>1.73</v>
      </c>
      <c r="H150" s="81">
        <v>5900</v>
      </c>
      <c r="I150" s="95">
        <v>1.5694085564154495E-3</v>
      </c>
      <c r="J150" s="82">
        <v>2</v>
      </c>
      <c r="K150" s="96">
        <v>9.3545369504209543E-4</v>
      </c>
      <c r="L150" s="83">
        <v>10265</v>
      </c>
      <c r="M150" s="92">
        <v>1.5887150756007363E-3</v>
      </c>
    </row>
    <row r="151" spans="1:13" ht="16.5" x14ac:dyDescent="0.3">
      <c r="A151" s="73">
        <v>115</v>
      </c>
      <c r="B151" s="79">
        <v>44418</v>
      </c>
      <c r="C151" s="93">
        <v>1.71</v>
      </c>
      <c r="D151" s="94">
        <v>1.74</v>
      </c>
      <c r="E151" s="84">
        <v>-1.7241379310344845E-2</v>
      </c>
      <c r="F151" s="80">
        <v>1.71</v>
      </c>
      <c r="G151" s="80">
        <v>1.71</v>
      </c>
      <c r="H151" s="81">
        <v>163</v>
      </c>
      <c r="I151" s="95">
        <v>4.3358236389104791E-5</v>
      </c>
      <c r="J151" s="82">
        <v>1</v>
      </c>
      <c r="K151" s="96">
        <v>4.6772684752104771E-4</v>
      </c>
      <c r="L151" s="85">
        <v>278.73</v>
      </c>
      <c r="M151" s="92">
        <v>4.3139069948581908E-5</v>
      </c>
    </row>
    <row r="152" spans="1:13" ht="16.5" x14ac:dyDescent="0.3">
      <c r="A152" s="73">
        <v>116</v>
      </c>
      <c r="B152" s="79">
        <v>44419</v>
      </c>
      <c r="C152" s="93">
        <v>1.71</v>
      </c>
      <c r="D152" s="94">
        <v>1.71</v>
      </c>
      <c r="E152" s="84">
        <v>0</v>
      </c>
      <c r="F152" s="80">
        <v>1.71</v>
      </c>
      <c r="G152" s="80">
        <v>1.71</v>
      </c>
      <c r="H152" s="81">
        <v>605</v>
      </c>
      <c r="I152" s="95">
        <v>1.6093087739514356E-4</v>
      </c>
      <c r="J152" s="82">
        <v>2</v>
      </c>
      <c r="K152" s="96">
        <v>9.3545369504209543E-4</v>
      </c>
      <c r="L152" s="83">
        <v>1034.55</v>
      </c>
      <c r="M152" s="92">
        <v>1.6011740686436841E-4</v>
      </c>
    </row>
    <row r="153" spans="1:13" ht="16.5" x14ac:dyDescent="0.3">
      <c r="A153" s="73">
        <v>117</v>
      </c>
      <c r="B153" s="79">
        <v>44420</v>
      </c>
      <c r="C153" s="93">
        <v>1.75</v>
      </c>
      <c r="D153" s="94">
        <v>1.71</v>
      </c>
      <c r="E153" s="84">
        <v>2.3391812865497099E-2</v>
      </c>
      <c r="F153" s="80">
        <v>1.76</v>
      </c>
      <c r="G153" s="80">
        <v>1.71</v>
      </c>
      <c r="H153" s="81">
        <v>36191</v>
      </c>
      <c r="I153" s="95">
        <v>9.6268584856324634E-3</v>
      </c>
      <c r="J153" s="82">
        <v>29</v>
      </c>
      <c r="K153" s="96">
        <v>1.3564078578110383E-2</v>
      </c>
      <c r="L153" s="85">
        <v>63311.77</v>
      </c>
      <c r="M153" s="92">
        <v>9.7987689685305815E-3</v>
      </c>
    </row>
    <row r="154" spans="1:13" ht="16.5" x14ac:dyDescent="0.3">
      <c r="A154" s="73">
        <v>118</v>
      </c>
      <c r="B154" s="79">
        <v>44423</v>
      </c>
      <c r="C154" s="93">
        <v>1.77</v>
      </c>
      <c r="D154" s="94">
        <v>1.75</v>
      </c>
      <c r="E154" s="84">
        <v>1.1428571428571439E-2</v>
      </c>
      <c r="F154" s="80">
        <v>1.77</v>
      </c>
      <c r="G154" s="80">
        <v>1.74</v>
      </c>
      <c r="H154" s="81">
        <v>13287</v>
      </c>
      <c r="I154" s="95">
        <v>3.5343612693376405E-3</v>
      </c>
      <c r="J154" s="82">
        <v>12</v>
      </c>
      <c r="K154" s="96">
        <v>5.6127221702525721E-3</v>
      </c>
      <c r="L154" s="83">
        <v>23269.989999999998</v>
      </c>
      <c r="M154" s="92">
        <v>3.601498677260436E-3</v>
      </c>
    </row>
    <row r="155" spans="1:13" ht="16.5" x14ac:dyDescent="0.3">
      <c r="A155" s="73">
        <v>119</v>
      </c>
      <c r="B155" s="79">
        <v>44424</v>
      </c>
      <c r="C155" s="93">
        <v>1.85</v>
      </c>
      <c r="D155" s="94">
        <v>1.77</v>
      </c>
      <c r="E155" s="84">
        <v>4.5197740112994392E-2</v>
      </c>
      <c r="F155" s="80">
        <v>1.85</v>
      </c>
      <c r="G155" s="80">
        <v>1.73</v>
      </c>
      <c r="H155" s="81">
        <v>36307</v>
      </c>
      <c r="I155" s="95">
        <v>9.6577146538602936E-3</v>
      </c>
      <c r="J155" s="82">
        <v>11</v>
      </c>
      <c r="K155" s="96">
        <v>5.144995322731525E-3</v>
      </c>
      <c r="L155" s="85">
        <v>64801.43</v>
      </c>
      <c r="M155" s="92">
        <v>1.0029323795566081E-2</v>
      </c>
    </row>
    <row r="156" spans="1:13" ht="16.5" x14ac:dyDescent="0.3">
      <c r="A156" s="73">
        <v>120</v>
      </c>
      <c r="B156" s="79">
        <v>44425</v>
      </c>
      <c r="C156" s="93">
        <v>1.79</v>
      </c>
      <c r="D156" s="94">
        <v>1.85</v>
      </c>
      <c r="E156" s="84">
        <v>-3.2432432432432462E-2</v>
      </c>
      <c r="F156" s="80">
        <v>1.8</v>
      </c>
      <c r="G156" s="80">
        <v>1.75</v>
      </c>
      <c r="H156" s="81">
        <v>19903</v>
      </c>
      <c r="I156" s="95">
        <v>5.2942268641248628E-3</v>
      </c>
      <c r="J156" s="82">
        <v>15</v>
      </c>
      <c r="K156" s="96">
        <v>7.0159027128157154E-3</v>
      </c>
      <c r="L156" s="83">
        <v>35183.25</v>
      </c>
      <c r="M156" s="92">
        <v>5.4453151177427774E-3</v>
      </c>
    </row>
    <row r="157" spans="1:13" ht="16.5" x14ac:dyDescent="0.3">
      <c r="A157" s="73">
        <v>121</v>
      </c>
      <c r="B157" s="79">
        <v>44426</v>
      </c>
      <c r="C157" s="93">
        <v>1.75</v>
      </c>
      <c r="D157" s="94">
        <v>1.79</v>
      </c>
      <c r="E157" s="84">
        <v>-2.2346368715083817E-2</v>
      </c>
      <c r="F157" s="80">
        <v>1.78</v>
      </c>
      <c r="G157" s="80">
        <v>1.75</v>
      </c>
      <c r="H157" s="81">
        <v>2700</v>
      </c>
      <c r="I157" s="95">
        <v>7.182039156477481E-4</v>
      </c>
      <c r="J157" s="82">
        <v>5</v>
      </c>
      <c r="K157" s="96">
        <v>2.3386342376052385E-3</v>
      </c>
      <c r="L157" s="85">
        <v>4761</v>
      </c>
      <c r="M157" s="92">
        <v>7.3686044568291342E-4</v>
      </c>
    </row>
    <row r="158" spans="1:13" ht="16.5" x14ac:dyDescent="0.3">
      <c r="A158" s="73">
        <v>122</v>
      </c>
      <c r="B158" s="79">
        <v>44427</v>
      </c>
      <c r="C158" s="93">
        <v>1.77</v>
      </c>
      <c r="D158" s="94">
        <v>1.75</v>
      </c>
      <c r="E158" s="84">
        <v>1.1428571428571439E-2</v>
      </c>
      <c r="F158" s="80">
        <v>1.77</v>
      </c>
      <c r="G158" s="80">
        <v>1.72</v>
      </c>
      <c r="H158" s="81">
        <v>3790</v>
      </c>
      <c r="I158" s="95">
        <v>1.0081454964092464E-3</v>
      </c>
      <c r="J158" s="82">
        <v>5</v>
      </c>
      <c r="K158" s="96">
        <v>2.3386342376052385E-3</v>
      </c>
      <c r="L158" s="83">
        <v>6574.89</v>
      </c>
      <c r="M158" s="92">
        <v>1.0175963822130079E-3</v>
      </c>
    </row>
    <row r="159" spans="1:13" ht="16.5" x14ac:dyDescent="0.3">
      <c r="A159" s="73">
        <v>123</v>
      </c>
      <c r="B159" s="79">
        <v>44430</v>
      </c>
      <c r="C159" s="93">
        <v>1.73</v>
      </c>
      <c r="D159" s="94">
        <v>1.77</v>
      </c>
      <c r="E159" s="84">
        <v>-2.2598870056497196E-2</v>
      </c>
      <c r="F159" s="80">
        <v>1.74</v>
      </c>
      <c r="G159" s="80">
        <v>1.73</v>
      </c>
      <c r="H159" s="81">
        <v>120767</v>
      </c>
      <c r="I159" s="95">
        <v>3.2124197141122815E-2</v>
      </c>
      <c r="J159" s="82">
        <v>3</v>
      </c>
      <c r="K159" s="96">
        <v>1.403180542563143E-3</v>
      </c>
      <c r="L159" s="85">
        <v>208933.91</v>
      </c>
      <c r="M159" s="92">
        <v>3.2336722125787379E-2</v>
      </c>
    </row>
    <row r="160" spans="1:13" ht="16.5" x14ac:dyDescent="0.3">
      <c r="A160" s="73">
        <v>124</v>
      </c>
      <c r="B160" s="79">
        <v>44431</v>
      </c>
      <c r="C160" s="93">
        <v>1.74</v>
      </c>
      <c r="D160" s="94">
        <v>1.73</v>
      </c>
      <c r="E160" s="84">
        <v>5.7803468208092535E-3</v>
      </c>
      <c r="F160" s="80">
        <v>1.75</v>
      </c>
      <c r="G160" s="80">
        <v>1.74</v>
      </c>
      <c r="H160" s="81">
        <v>1000</v>
      </c>
      <c r="I160" s="95">
        <v>2.6600145023990669E-4</v>
      </c>
      <c r="J160" s="82">
        <v>2</v>
      </c>
      <c r="K160" s="96">
        <v>9.3545369504209543E-4</v>
      </c>
      <c r="L160" s="83">
        <v>1745</v>
      </c>
      <c r="M160" s="92">
        <v>2.7007382434712958E-4</v>
      </c>
    </row>
    <row r="161" spans="1:13" ht="16.5" x14ac:dyDescent="0.3">
      <c r="A161" s="73">
        <v>125</v>
      </c>
      <c r="B161" s="79">
        <v>44432</v>
      </c>
      <c r="C161" s="93">
        <v>1.75</v>
      </c>
      <c r="D161" s="94">
        <v>1.74</v>
      </c>
      <c r="E161" s="84">
        <v>5.7471264367816143E-3</v>
      </c>
      <c r="F161" s="80">
        <v>1.75</v>
      </c>
      <c r="G161" s="80">
        <v>1.74</v>
      </c>
      <c r="H161" s="81">
        <v>7880</v>
      </c>
      <c r="I161" s="95">
        <v>2.0960914278904648E-3</v>
      </c>
      <c r="J161" s="82">
        <v>7</v>
      </c>
      <c r="K161" s="96">
        <v>3.2740879326473341E-3</v>
      </c>
      <c r="L161" s="85">
        <v>13724.3</v>
      </c>
      <c r="M161" s="92">
        <v>2.1241112822276849E-3</v>
      </c>
    </row>
    <row r="162" spans="1:13" ht="16.5" x14ac:dyDescent="0.3">
      <c r="A162" s="73">
        <v>126</v>
      </c>
      <c r="B162" s="79">
        <v>44433</v>
      </c>
      <c r="C162" s="93">
        <v>1.75</v>
      </c>
      <c r="D162" s="94">
        <v>1.75</v>
      </c>
      <c r="E162" s="84">
        <v>0</v>
      </c>
      <c r="F162" s="80">
        <v>1.75</v>
      </c>
      <c r="G162" s="80">
        <v>1.75</v>
      </c>
      <c r="H162" s="81">
        <v>3282</v>
      </c>
      <c r="I162" s="95">
        <v>8.7301675968737378E-4</v>
      </c>
      <c r="J162" s="82">
        <v>1</v>
      </c>
      <c r="K162" s="96">
        <v>4.6772684752104771E-4</v>
      </c>
      <c r="L162" s="83">
        <v>5743.5</v>
      </c>
      <c r="M162" s="92">
        <v>8.8892206884684164E-4</v>
      </c>
    </row>
    <row r="163" spans="1:13" ht="16.5" x14ac:dyDescent="0.3">
      <c r="A163" s="73">
        <v>127</v>
      </c>
      <c r="B163" s="79">
        <v>44434</v>
      </c>
      <c r="C163" s="93">
        <v>1.75</v>
      </c>
      <c r="D163" s="94">
        <v>1.75</v>
      </c>
      <c r="E163" s="84">
        <v>0</v>
      </c>
      <c r="F163" s="80">
        <v>1.75</v>
      </c>
      <c r="G163" s="80">
        <v>1.74</v>
      </c>
      <c r="H163" s="81">
        <v>1077</v>
      </c>
      <c r="I163" s="95">
        <v>2.864835619083795E-4</v>
      </c>
      <c r="J163" s="82">
        <v>5</v>
      </c>
      <c r="K163" s="96">
        <v>2.3386342376052385E-3</v>
      </c>
      <c r="L163" s="85">
        <v>1883.48</v>
      </c>
      <c r="M163" s="92">
        <v>2.9150638778299807E-4</v>
      </c>
    </row>
    <row r="164" spans="1:13" ht="16.5" x14ac:dyDescent="0.3">
      <c r="A164" s="73">
        <v>128</v>
      </c>
      <c r="B164" s="79">
        <v>44437</v>
      </c>
      <c r="C164" s="93">
        <v>1.75</v>
      </c>
      <c r="D164" s="94">
        <v>1.75</v>
      </c>
      <c r="E164" s="84">
        <v>0</v>
      </c>
      <c r="F164" s="80">
        <v>1.78</v>
      </c>
      <c r="G164" s="80">
        <v>1.75</v>
      </c>
      <c r="H164" s="81">
        <v>1000</v>
      </c>
      <c r="I164" s="95">
        <v>2.6600145023990669E-4</v>
      </c>
      <c r="J164" s="82">
        <v>3</v>
      </c>
      <c r="K164" s="96">
        <v>1.403180542563143E-3</v>
      </c>
      <c r="L164" s="83">
        <v>1751.5</v>
      </c>
      <c r="M164" s="92">
        <v>2.7107982999656011E-4</v>
      </c>
    </row>
    <row r="165" spans="1:13" ht="16.5" x14ac:dyDescent="0.3">
      <c r="A165" s="73">
        <v>129</v>
      </c>
      <c r="B165" s="79">
        <v>44438</v>
      </c>
      <c r="C165" s="93">
        <v>1.73</v>
      </c>
      <c r="D165" s="94">
        <v>1.75</v>
      </c>
      <c r="E165" s="84">
        <v>-1.1428571428571439E-2</v>
      </c>
      <c r="F165" s="80">
        <v>1.74</v>
      </c>
      <c r="G165" s="80">
        <v>1.73</v>
      </c>
      <c r="H165" s="81">
        <v>6500</v>
      </c>
      <c r="I165" s="95">
        <v>1.7290094265593936E-3</v>
      </c>
      <c r="J165" s="82">
        <v>8</v>
      </c>
      <c r="K165" s="96">
        <v>3.7418147801683817E-3</v>
      </c>
      <c r="L165" s="85">
        <v>11245.65</v>
      </c>
      <c r="M165" s="92">
        <v>1.7404903740798267E-3</v>
      </c>
    </row>
    <row r="166" spans="1:13" ht="16.5" x14ac:dyDescent="0.3">
      <c r="A166" s="73">
        <v>130</v>
      </c>
      <c r="B166" s="79">
        <v>44439</v>
      </c>
      <c r="C166" s="93">
        <v>1.75</v>
      </c>
      <c r="D166" s="94">
        <v>1.73</v>
      </c>
      <c r="E166" s="84">
        <v>1.1560693641618507E-2</v>
      </c>
      <c r="F166" s="80">
        <v>1.75</v>
      </c>
      <c r="G166" s="80">
        <v>1.73</v>
      </c>
      <c r="H166" s="81">
        <v>8557</v>
      </c>
      <c r="I166" s="95">
        <v>2.2761744097028816E-3</v>
      </c>
      <c r="J166" s="82">
        <v>5</v>
      </c>
      <c r="K166" s="96">
        <v>2.3386342376052385E-3</v>
      </c>
      <c r="L166" s="83">
        <v>14843.61</v>
      </c>
      <c r="M166" s="92">
        <v>2.297347002760628E-3</v>
      </c>
    </row>
    <row r="167" spans="1:13" ht="16.5" x14ac:dyDescent="0.3">
      <c r="A167" s="73">
        <v>131</v>
      </c>
      <c r="B167" s="79">
        <v>44440</v>
      </c>
      <c r="C167" s="93">
        <v>1.78</v>
      </c>
      <c r="D167" s="94">
        <v>1.75</v>
      </c>
      <c r="E167" s="84">
        <v>1.7142857142857158E-2</v>
      </c>
      <c r="F167" s="80">
        <v>1.78</v>
      </c>
      <c r="G167" s="80">
        <v>1.75</v>
      </c>
      <c r="H167" s="81">
        <v>7908</v>
      </c>
      <c r="I167" s="95">
        <v>2.1035394684971822E-3</v>
      </c>
      <c r="J167" s="82">
        <v>10</v>
      </c>
      <c r="K167" s="96">
        <v>4.6772684752104769E-3</v>
      </c>
      <c r="L167" s="85">
        <v>14037.98</v>
      </c>
      <c r="M167" s="92">
        <v>2.1726595671682052E-3</v>
      </c>
    </row>
    <row r="168" spans="1:13" ht="16.5" x14ac:dyDescent="0.3">
      <c r="A168" s="73">
        <v>132</v>
      </c>
      <c r="B168" s="79">
        <v>44441</v>
      </c>
      <c r="C168" s="93">
        <v>1.75</v>
      </c>
      <c r="D168" s="94">
        <v>1.78</v>
      </c>
      <c r="E168" s="84">
        <v>-1.6853932584269676E-2</v>
      </c>
      <c r="F168" s="80">
        <v>1.75</v>
      </c>
      <c r="G168" s="80">
        <v>1.75</v>
      </c>
      <c r="H168" s="81">
        <v>1202</v>
      </c>
      <c r="I168" s="95">
        <v>3.1973374318836789E-4</v>
      </c>
      <c r="J168" s="82">
        <v>3</v>
      </c>
      <c r="K168" s="96">
        <v>1.403180542563143E-3</v>
      </c>
      <c r="L168" s="83">
        <v>2103.5</v>
      </c>
      <c r="M168" s="92">
        <v>3.2555890516572323E-4</v>
      </c>
    </row>
    <row r="169" spans="1:13" ht="16.5" x14ac:dyDescent="0.3">
      <c r="A169" s="73">
        <v>133</v>
      </c>
      <c r="B169" s="79">
        <v>44444</v>
      </c>
      <c r="C169" s="93">
        <v>1.75</v>
      </c>
      <c r="D169" s="94">
        <v>1.75</v>
      </c>
      <c r="E169" s="84">
        <v>0</v>
      </c>
      <c r="F169" s="80">
        <v>1.75</v>
      </c>
      <c r="G169" s="80">
        <v>1.74</v>
      </c>
      <c r="H169" s="81">
        <v>692</v>
      </c>
      <c r="I169" s="95">
        <v>1.8407300356601544E-4</v>
      </c>
      <c r="J169" s="82">
        <v>5</v>
      </c>
      <c r="K169" s="96">
        <v>2.3386342376052385E-3</v>
      </c>
      <c r="L169" s="85">
        <v>1207.08</v>
      </c>
      <c r="M169" s="92">
        <v>1.8681989220225393E-4</v>
      </c>
    </row>
    <row r="170" spans="1:13" ht="16.5" x14ac:dyDescent="0.3">
      <c r="A170" s="73">
        <v>134</v>
      </c>
      <c r="B170" s="79">
        <v>44445</v>
      </c>
      <c r="C170" s="93">
        <v>1.75</v>
      </c>
      <c r="D170" s="94">
        <v>1.75</v>
      </c>
      <c r="E170" s="84">
        <v>0</v>
      </c>
      <c r="F170" s="80">
        <v>1.75</v>
      </c>
      <c r="G170" s="80">
        <v>1.74</v>
      </c>
      <c r="H170" s="81">
        <v>5725</v>
      </c>
      <c r="I170" s="95">
        <v>1.522858302623466E-3</v>
      </c>
      <c r="J170" s="82">
        <v>7</v>
      </c>
      <c r="K170" s="96">
        <v>3.2740879326473341E-3</v>
      </c>
      <c r="L170" s="83">
        <v>10016.75</v>
      </c>
      <c r="M170" s="92">
        <v>1.5502933982974843E-3</v>
      </c>
    </row>
    <row r="171" spans="1:13" ht="16.5" x14ac:dyDescent="0.3">
      <c r="A171" s="73">
        <v>135</v>
      </c>
      <c r="B171" s="79">
        <v>44446</v>
      </c>
      <c r="C171" s="93">
        <v>1.79</v>
      </c>
      <c r="D171" s="94">
        <v>1.75</v>
      </c>
      <c r="E171" s="84">
        <v>2.2857142857142878E-2</v>
      </c>
      <c r="F171" s="80">
        <v>1.79</v>
      </c>
      <c r="G171" s="80">
        <v>1.76</v>
      </c>
      <c r="H171" s="81">
        <v>6110</v>
      </c>
      <c r="I171" s="95">
        <v>1.6252688609658299E-3</v>
      </c>
      <c r="J171" s="82">
        <v>6</v>
      </c>
      <c r="K171" s="96">
        <v>2.8063610851262861E-3</v>
      </c>
      <c r="L171" s="85">
        <v>10786.4</v>
      </c>
      <c r="M171" s="92">
        <v>1.6694122056950592E-3</v>
      </c>
    </row>
    <row r="172" spans="1:13" ht="16.5" x14ac:dyDescent="0.3">
      <c r="A172" s="73">
        <v>136</v>
      </c>
      <c r="B172" s="79">
        <v>44447</v>
      </c>
      <c r="C172" s="93">
        <v>1.77</v>
      </c>
      <c r="D172" s="94">
        <v>1.79</v>
      </c>
      <c r="E172" s="84">
        <v>-1.1173184357541908E-2</v>
      </c>
      <c r="F172" s="80">
        <v>1.78</v>
      </c>
      <c r="G172" s="80">
        <v>1.77</v>
      </c>
      <c r="H172" s="81">
        <v>18054</v>
      </c>
      <c r="I172" s="95">
        <v>4.8023901826312757E-3</v>
      </c>
      <c r="J172" s="82">
        <v>9</v>
      </c>
      <c r="K172" s="96">
        <v>4.2095416276894298E-3</v>
      </c>
      <c r="L172" s="83">
        <v>31980.85</v>
      </c>
      <c r="M172" s="92">
        <v>4.9496793497833223E-3</v>
      </c>
    </row>
    <row r="173" spans="1:13" ht="16.5" x14ac:dyDescent="0.3">
      <c r="A173" s="73">
        <v>137</v>
      </c>
      <c r="B173" s="79">
        <v>44448</v>
      </c>
      <c r="C173" s="93">
        <v>1.79</v>
      </c>
      <c r="D173" s="94">
        <v>1.77</v>
      </c>
      <c r="E173" s="84">
        <v>1.1299435028248598E-2</v>
      </c>
      <c r="F173" s="80">
        <v>1.79</v>
      </c>
      <c r="G173" s="80">
        <v>1.78</v>
      </c>
      <c r="H173" s="81">
        <v>3949</v>
      </c>
      <c r="I173" s="95">
        <v>1.0504397269973916E-3</v>
      </c>
      <c r="J173" s="82">
        <v>10</v>
      </c>
      <c r="K173" s="96">
        <v>4.6772684752104769E-3</v>
      </c>
      <c r="L173" s="85">
        <v>7029.84</v>
      </c>
      <c r="M173" s="92">
        <v>1.088009039168152E-3</v>
      </c>
    </row>
    <row r="174" spans="1:13" ht="16.5" x14ac:dyDescent="0.3">
      <c r="A174" s="73">
        <v>138</v>
      </c>
      <c r="B174" s="79">
        <v>44451</v>
      </c>
      <c r="C174" s="93">
        <v>1.82</v>
      </c>
      <c r="D174" s="94">
        <v>1.79</v>
      </c>
      <c r="E174" s="84">
        <v>1.6759776536312863E-2</v>
      </c>
      <c r="F174" s="80">
        <v>1.82</v>
      </c>
      <c r="G174" s="80">
        <v>1.78</v>
      </c>
      <c r="H174" s="81">
        <v>79712</v>
      </c>
      <c r="I174" s="95">
        <v>2.1203507601523442E-2</v>
      </c>
      <c r="J174" s="82">
        <v>16</v>
      </c>
      <c r="K174" s="96">
        <v>7.4836295603367634E-3</v>
      </c>
      <c r="L174" s="83">
        <v>144899.98000000001</v>
      </c>
      <c r="M174" s="92">
        <v>2.2426184381904062E-2</v>
      </c>
    </row>
    <row r="175" spans="1:13" ht="16.5" x14ac:dyDescent="0.3">
      <c r="A175" s="73">
        <v>139</v>
      </c>
      <c r="B175" s="79">
        <v>44452</v>
      </c>
      <c r="C175" s="93">
        <v>1.79</v>
      </c>
      <c r="D175" s="94">
        <v>1.82</v>
      </c>
      <c r="E175" s="84">
        <v>-1.6483516483516498E-2</v>
      </c>
      <c r="F175" s="80">
        <v>1.82</v>
      </c>
      <c r="G175" s="80">
        <v>1.77</v>
      </c>
      <c r="H175" s="81">
        <v>14881</v>
      </c>
      <c r="I175" s="95">
        <v>3.9583675810200515E-3</v>
      </c>
      <c r="J175" s="82">
        <v>15</v>
      </c>
      <c r="K175" s="96">
        <v>7.0159027128157154E-3</v>
      </c>
      <c r="L175" s="85">
        <v>26624.6</v>
      </c>
      <c r="M175" s="92">
        <v>4.1206920021275564E-3</v>
      </c>
    </row>
    <row r="176" spans="1:13" ht="16.5" x14ac:dyDescent="0.3">
      <c r="A176" s="73">
        <v>140</v>
      </c>
      <c r="B176" s="79">
        <v>44453</v>
      </c>
      <c r="C176" s="93">
        <v>1.82</v>
      </c>
      <c r="D176" s="94">
        <v>1.79</v>
      </c>
      <c r="E176" s="84">
        <v>1.6759776536312863E-2</v>
      </c>
      <c r="F176" s="80">
        <v>1.82</v>
      </c>
      <c r="G176" s="80">
        <v>1.79</v>
      </c>
      <c r="H176" s="81">
        <v>6220</v>
      </c>
      <c r="I176" s="95">
        <v>1.6545290204922198E-3</v>
      </c>
      <c r="J176" s="82">
        <v>10</v>
      </c>
      <c r="K176" s="96">
        <v>4.6772684752104769E-3</v>
      </c>
      <c r="L176" s="83">
        <v>11201.9</v>
      </c>
      <c r="M176" s="92">
        <v>1.7337191822086593E-3</v>
      </c>
    </row>
    <row r="177" spans="1:13" ht="16.5" x14ac:dyDescent="0.3">
      <c r="A177" s="73">
        <v>141</v>
      </c>
      <c r="B177" s="79">
        <v>44454</v>
      </c>
      <c r="C177" s="93">
        <v>1.82</v>
      </c>
      <c r="D177" s="94">
        <v>1.82</v>
      </c>
      <c r="E177" s="84">
        <v>0</v>
      </c>
      <c r="F177" s="80">
        <v>1.82</v>
      </c>
      <c r="G177" s="80">
        <v>1.8</v>
      </c>
      <c r="H177" s="81">
        <v>20400</v>
      </c>
      <c r="I177" s="95">
        <v>5.4264295848940967E-3</v>
      </c>
      <c r="J177" s="82">
        <v>9</v>
      </c>
      <c r="K177" s="96">
        <v>4.2095416276894298E-3</v>
      </c>
      <c r="L177" s="85">
        <v>36742.75</v>
      </c>
      <c r="M177" s="92">
        <v>5.6866790885561572E-3</v>
      </c>
    </row>
    <row r="178" spans="1:13" ht="16.5" x14ac:dyDescent="0.3">
      <c r="A178" s="73">
        <v>142</v>
      </c>
      <c r="B178" s="79">
        <v>44455</v>
      </c>
      <c r="C178" s="93">
        <v>1.82</v>
      </c>
      <c r="D178" s="94">
        <v>1.82</v>
      </c>
      <c r="E178" s="84">
        <v>0</v>
      </c>
      <c r="F178" s="80">
        <v>1.82</v>
      </c>
      <c r="G178" s="80">
        <v>1.81</v>
      </c>
      <c r="H178" s="81">
        <v>8770</v>
      </c>
      <c r="I178" s="95">
        <v>2.3328327186039818E-3</v>
      </c>
      <c r="J178" s="82">
        <v>10</v>
      </c>
      <c r="K178" s="96">
        <v>4.6772684752104769E-3</v>
      </c>
      <c r="L178" s="83">
        <v>15899.65</v>
      </c>
      <c r="M178" s="92">
        <v>2.4607904190721138E-3</v>
      </c>
    </row>
    <row r="179" spans="1:13" ht="16.5" x14ac:dyDescent="0.3">
      <c r="A179" s="73">
        <v>143</v>
      </c>
      <c r="B179" s="79">
        <v>44458</v>
      </c>
      <c r="C179" s="93">
        <v>1.8</v>
      </c>
      <c r="D179" s="94">
        <v>1.82</v>
      </c>
      <c r="E179" s="84">
        <v>-1.0989010989010999E-2</v>
      </c>
      <c r="F179" s="80">
        <v>1.82</v>
      </c>
      <c r="G179" s="80">
        <v>1.79</v>
      </c>
      <c r="H179" s="81">
        <v>26325</v>
      </c>
      <c r="I179" s="95">
        <v>7.0024881775655442E-3</v>
      </c>
      <c r="J179" s="82">
        <v>17</v>
      </c>
      <c r="K179" s="96">
        <v>7.9513564078578115E-3</v>
      </c>
      <c r="L179" s="85">
        <v>47411.299999999996</v>
      </c>
      <c r="M179" s="92">
        <v>7.3378516379765399E-3</v>
      </c>
    </row>
    <row r="180" spans="1:13" ht="16.5" x14ac:dyDescent="0.3">
      <c r="A180" s="73">
        <v>144</v>
      </c>
      <c r="B180" s="79">
        <v>44459</v>
      </c>
      <c r="C180" s="93">
        <v>1.85</v>
      </c>
      <c r="D180" s="94">
        <v>1.8</v>
      </c>
      <c r="E180" s="84">
        <v>2.7777777777777801E-2</v>
      </c>
      <c r="F180" s="80">
        <v>1.85</v>
      </c>
      <c r="G180" s="80">
        <v>1.8</v>
      </c>
      <c r="H180" s="81">
        <v>28030</v>
      </c>
      <c r="I180" s="95">
        <v>7.4560206502245849E-3</v>
      </c>
      <c r="J180" s="82">
        <v>17</v>
      </c>
      <c r="K180" s="96">
        <v>7.9513564078578115E-3</v>
      </c>
      <c r="L180" s="83">
        <v>50674.84</v>
      </c>
      <c r="M180" s="92">
        <v>7.8429500498446384E-3</v>
      </c>
    </row>
    <row r="181" spans="1:13" ht="16.5" x14ac:dyDescent="0.3">
      <c r="A181" s="73">
        <v>145</v>
      </c>
      <c r="B181" s="79">
        <v>44460</v>
      </c>
      <c r="C181" s="93">
        <v>1.89</v>
      </c>
      <c r="D181" s="94">
        <v>1.85</v>
      </c>
      <c r="E181" s="84">
        <v>2.1621621621621519E-2</v>
      </c>
      <c r="F181" s="80">
        <v>1.9</v>
      </c>
      <c r="G181" s="80">
        <v>1.82</v>
      </c>
      <c r="H181" s="81">
        <v>45484</v>
      </c>
      <c r="I181" s="95">
        <v>1.2098809962711917E-2</v>
      </c>
      <c r="J181" s="82">
        <v>27</v>
      </c>
      <c r="K181" s="96">
        <v>1.2628624883068288E-2</v>
      </c>
      <c r="L181" s="85">
        <v>84114.28</v>
      </c>
      <c r="M181" s="92">
        <v>1.3018375519659182E-2</v>
      </c>
    </row>
    <row r="182" spans="1:13" ht="16.5" x14ac:dyDescent="0.3">
      <c r="A182" s="73">
        <v>146</v>
      </c>
      <c r="B182" s="79">
        <v>44461</v>
      </c>
      <c r="C182" s="93">
        <v>1.88</v>
      </c>
      <c r="D182" s="94">
        <v>1.89</v>
      </c>
      <c r="E182" s="84">
        <v>-5.2910052910052959E-3</v>
      </c>
      <c r="F182" s="80">
        <v>1.9</v>
      </c>
      <c r="G182" s="80">
        <v>1.85</v>
      </c>
      <c r="H182" s="81">
        <v>21800</v>
      </c>
      <c r="I182" s="95">
        <v>5.7988316152299659E-3</v>
      </c>
      <c r="J182" s="82">
        <v>18</v>
      </c>
      <c r="K182" s="96">
        <v>8.4190832553788595E-3</v>
      </c>
      <c r="L182" s="83">
        <v>40633.43</v>
      </c>
      <c r="M182" s="92">
        <v>6.2888400208833154E-3</v>
      </c>
    </row>
    <row r="183" spans="1:13" ht="16.5" x14ac:dyDescent="0.3">
      <c r="A183" s="73">
        <v>147</v>
      </c>
      <c r="B183" s="79">
        <v>44462</v>
      </c>
      <c r="C183" s="93">
        <v>1.94</v>
      </c>
      <c r="D183" s="94">
        <v>1.88</v>
      </c>
      <c r="E183" s="84">
        <v>3.1914893617021309E-2</v>
      </c>
      <c r="F183" s="80">
        <v>1.94</v>
      </c>
      <c r="G183" s="80">
        <v>1.84</v>
      </c>
      <c r="H183" s="81">
        <v>20209</v>
      </c>
      <c r="I183" s="95">
        <v>5.375623307898275E-3</v>
      </c>
      <c r="J183" s="82">
        <v>21</v>
      </c>
      <c r="K183" s="96">
        <v>9.8222637979420019E-3</v>
      </c>
      <c r="L183" s="85">
        <v>37591.370000000003</v>
      </c>
      <c r="M183" s="92">
        <v>5.8180200907438145E-3</v>
      </c>
    </row>
    <row r="184" spans="1:13" ht="16.5" x14ac:dyDescent="0.3">
      <c r="A184" s="73">
        <v>148</v>
      </c>
      <c r="B184" s="79">
        <v>44465</v>
      </c>
      <c r="C184" s="93">
        <v>1.89</v>
      </c>
      <c r="D184" s="94">
        <v>1.94</v>
      </c>
      <c r="E184" s="84">
        <v>-2.5773195876288683E-2</v>
      </c>
      <c r="F184" s="80">
        <v>1.89</v>
      </c>
      <c r="G184" s="80">
        <v>1.85</v>
      </c>
      <c r="H184" s="81">
        <v>22939</v>
      </c>
      <c r="I184" s="95">
        <v>6.1018072670532197E-3</v>
      </c>
      <c r="J184" s="82">
        <v>20</v>
      </c>
      <c r="K184" s="96">
        <v>9.3545369504209538E-3</v>
      </c>
      <c r="L184" s="83">
        <v>42569.27</v>
      </c>
      <c r="M184" s="92">
        <v>6.5884501710977254E-3</v>
      </c>
    </row>
    <row r="185" spans="1:13" ht="16.5" x14ac:dyDescent="0.3">
      <c r="A185" s="73">
        <v>149</v>
      </c>
      <c r="B185" s="79">
        <v>44466</v>
      </c>
      <c r="C185" s="93">
        <v>1.85</v>
      </c>
      <c r="D185" s="94">
        <v>1.89</v>
      </c>
      <c r="E185" s="84">
        <v>-2.1164021164021066E-2</v>
      </c>
      <c r="F185" s="80">
        <v>1.85</v>
      </c>
      <c r="G185" s="80">
        <v>1.84</v>
      </c>
      <c r="H185" s="81">
        <v>12513</v>
      </c>
      <c r="I185" s="95">
        <v>3.3284761468519528E-3</v>
      </c>
      <c r="J185" s="82">
        <v>14</v>
      </c>
      <c r="K185" s="96">
        <v>6.5481758652946682E-3</v>
      </c>
      <c r="L185" s="85">
        <v>23136.55</v>
      </c>
      <c r="M185" s="92">
        <v>3.580846155128126E-3</v>
      </c>
    </row>
    <row r="186" spans="1:13" ht="16.5" x14ac:dyDescent="0.3">
      <c r="A186" s="73">
        <v>150</v>
      </c>
      <c r="B186" s="79">
        <v>44467</v>
      </c>
      <c r="C186" s="93">
        <v>1.85</v>
      </c>
      <c r="D186" s="94">
        <v>1.85</v>
      </c>
      <c r="E186" s="84">
        <v>0</v>
      </c>
      <c r="F186" s="80">
        <v>1.85</v>
      </c>
      <c r="G186" s="80">
        <v>1.85</v>
      </c>
      <c r="H186" s="81">
        <v>32000</v>
      </c>
      <c r="I186" s="95">
        <v>8.5120464076770142E-3</v>
      </c>
      <c r="J186" s="82">
        <v>6</v>
      </c>
      <c r="K186" s="96">
        <v>2.8063610851262861E-3</v>
      </c>
      <c r="L186" s="83">
        <v>59200</v>
      </c>
      <c r="M186" s="92">
        <v>9.1623899148137941E-3</v>
      </c>
    </row>
    <row r="187" spans="1:13" ht="16.5" x14ac:dyDescent="0.3">
      <c r="A187" s="73">
        <v>151</v>
      </c>
      <c r="B187" s="79">
        <v>44468</v>
      </c>
      <c r="C187" s="93">
        <v>1.85</v>
      </c>
      <c r="D187" s="94">
        <v>1.85</v>
      </c>
      <c r="E187" s="84">
        <v>0</v>
      </c>
      <c r="F187" s="80">
        <v>1.85</v>
      </c>
      <c r="G187" s="80">
        <v>1.82</v>
      </c>
      <c r="H187" s="81">
        <v>22063</v>
      </c>
      <c r="I187" s="95">
        <v>5.8687899966430616E-3</v>
      </c>
      <c r="J187" s="82">
        <v>18</v>
      </c>
      <c r="K187" s="96">
        <v>8.4190832553788595E-3</v>
      </c>
      <c r="L187" s="85">
        <v>40814.660000000003</v>
      </c>
      <c r="M187" s="92">
        <v>6.3168890060904389E-3</v>
      </c>
    </row>
    <row r="188" spans="1:13" ht="16.5" x14ac:dyDescent="0.3">
      <c r="A188" s="73">
        <v>152</v>
      </c>
      <c r="B188" s="79">
        <v>44469</v>
      </c>
      <c r="C188" s="93">
        <v>1.87</v>
      </c>
      <c r="D188" s="94">
        <v>1.85</v>
      </c>
      <c r="E188" s="84">
        <v>1.081081081081082E-2</v>
      </c>
      <c r="F188" s="80">
        <v>1.87</v>
      </c>
      <c r="G188" s="80">
        <v>1.84</v>
      </c>
      <c r="H188" s="81">
        <v>32398</v>
      </c>
      <c r="I188" s="95">
        <v>8.6179149848724969E-3</v>
      </c>
      <c r="J188" s="82">
        <v>15</v>
      </c>
      <c r="K188" s="96">
        <v>7.0159027128157154E-3</v>
      </c>
      <c r="L188" s="83">
        <v>59877.82</v>
      </c>
      <c r="M188" s="92">
        <v>9.2672961839364125E-3</v>
      </c>
    </row>
    <row r="189" spans="1:13" ht="16.5" x14ac:dyDescent="0.3">
      <c r="A189" s="73">
        <v>153</v>
      </c>
      <c r="B189" s="79">
        <v>44472</v>
      </c>
      <c r="C189" s="93">
        <v>1.9</v>
      </c>
      <c r="D189" s="94">
        <v>1.87</v>
      </c>
      <c r="E189" s="84">
        <v>1.6042780748662996E-2</v>
      </c>
      <c r="F189" s="80">
        <v>1.9</v>
      </c>
      <c r="G189" s="80">
        <v>1.85</v>
      </c>
      <c r="H189" s="81">
        <v>30611</v>
      </c>
      <c r="I189" s="95">
        <v>8.1425703932937847E-3</v>
      </c>
      <c r="J189" s="82">
        <v>22</v>
      </c>
      <c r="K189" s="96">
        <v>1.028999064546305E-2</v>
      </c>
      <c r="L189" s="85">
        <v>56923.49</v>
      </c>
      <c r="M189" s="92">
        <v>8.8100542346622266E-3</v>
      </c>
    </row>
    <row r="190" spans="1:13" ht="16.5" x14ac:dyDescent="0.3">
      <c r="A190" s="73">
        <v>154</v>
      </c>
      <c r="B190" s="79">
        <v>44473</v>
      </c>
      <c r="C190" s="93">
        <v>1.9</v>
      </c>
      <c r="D190" s="94">
        <v>1.9</v>
      </c>
      <c r="E190" s="84">
        <v>0</v>
      </c>
      <c r="F190" s="80">
        <v>1.9</v>
      </c>
      <c r="G190" s="80">
        <v>1.86</v>
      </c>
      <c r="H190" s="81">
        <v>59805</v>
      </c>
      <c r="I190" s="95">
        <v>1.5908216731597622E-2</v>
      </c>
      <c r="J190" s="82">
        <v>25</v>
      </c>
      <c r="K190" s="96">
        <v>1.1693171188026192E-2</v>
      </c>
      <c r="L190" s="83">
        <v>111465.3</v>
      </c>
      <c r="M190" s="92">
        <v>1.7251495617765102E-2</v>
      </c>
    </row>
    <row r="191" spans="1:13" ht="16.5" x14ac:dyDescent="0.3">
      <c r="A191" s="73">
        <v>155</v>
      </c>
      <c r="B191" s="79">
        <v>44474</v>
      </c>
      <c r="C191" s="93">
        <v>1.93</v>
      </c>
      <c r="D191" s="94">
        <v>1.9</v>
      </c>
      <c r="E191" s="84">
        <v>1.5789473684210541E-2</v>
      </c>
      <c r="F191" s="80">
        <v>1.95</v>
      </c>
      <c r="G191" s="80">
        <v>1.88</v>
      </c>
      <c r="H191" s="81">
        <v>19162</v>
      </c>
      <c r="I191" s="95">
        <v>5.0971197894970925E-3</v>
      </c>
      <c r="J191" s="82">
        <v>17</v>
      </c>
      <c r="K191" s="96">
        <v>7.9513564078578115E-3</v>
      </c>
      <c r="L191" s="85">
        <v>36536.769999999997</v>
      </c>
      <c r="M191" s="92">
        <v>5.654799543376202E-3</v>
      </c>
    </row>
    <row r="192" spans="1:13" ht="16.5" x14ac:dyDescent="0.3">
      <c r="A192" s="73">
        <v>156</v>
      </c>
      <c r="B192" s="79">
        <v>44475</v>
      </c>
      <c r="C192" s="93">
        <v>1.92</v>
      </c>
      <c r="D192" s="94">
        <v>1.93</v>
      </c>
      <c r="E192" s="84">
        <v>-5.1813471502590719E-3</v>
      </c>
      <c r="F192" s="80">
        <v>1.92</v>
      </c>
      <c r="G192" s="80">
        <v>1.91</v>
      </c>
      <c r="H192" s="81">
        <v>6080</v>
      </c>
      <c r="I192" s="95">
        <v>1.6172888174586328E-3</v>
      </c>
      <c r="J192" s="82">
        <v>6</v>
      </c>
      <c r="K192" s="96">
        <v>2.8063610851262861E-3</v>
      </c>
      <c r="L192" s="83">
        <v>11663.6</v>
      </c>
      <c r="M192" s="92">
        <v>1.8051765373382123E-3</v>
      </c>
    </row>
    <row r="193" spans="1:13" ht="16.5" x14ac:dyDescent="0.3">
      <c r="A193" s="73">
        <v>157</v>
      </c>
      <c r="B193" s="79">
        <v>44476</v>
      </c>
      <c r="C193" s="93">
        <v>1.94</v>
      </c>
      <c r="D193" s="94">
        <v>1.92</v>
      </c>
      <c r="E193" s="84">
        <v>1.0416666666666676E-2</v>
      </c>
      <c r="F193" s="80">
        <v>1.94</v>
      </c>
      <c r="G193" s="80">
        <v>1.92</v>
      </c>
      <c r="H193" s="81">
        <v>9327</v>
      </c>
      <c r="I193" s="95">
        <v>2.4809955263876099E-3</v>
      </c>
      <c r="J193" s="82">
        <v>13</v>
      </c>
      <c r="K193" s="96">
        <v>6.0804490177736202E-3</v>
      </c>
      <c r="L193" s="85">
        <v>17960.8</v>
      </c>
      <c r="M193" s="92">
        <v>2.7797948105065468E-3</v>
      </c>
    </row>
    <row r="194" spans="1:13" ht="16.5" x14ac:dyDescent="0.3">
      <c r="A194" s="73">
        <v>158</v>
      </c>
      <c r="B194" s="79">
        <v>44479</v>
      </c>
      <c r="C194" s="93">
        <v>1.94</v>
      </c>
      <c r="D194" s="94">
        <v>1.94</v>
      </c>
      <c r="E194" s="84">
        <v>0</v>
      </c>
      <c r="F194" s="80">
        <v>1.94</v>
      </c>
      <c r="G194" s="80">
        <v>1.92</v>
      </c>
      <c r="H194" s="81">
        <v>19331</v>
      </c>
      <c r="I194" s="95">
        <v>5.1420740345876365E-3</v>
      </c>
      <c r="J194" s="82">
        <v>20</v>
      </c>
      <c r="K194" s="96">
        <v>9.3545369504209538E-3</v>
      </c>
      <c r="L194" s="83">
        <v>37305.15</v>
      </c>
      <c r="M194" s="92">
        <v>5.7737217927468889E-3</v>
      </c>
    </row>
    <row r="195" spans="1:13" ht="16.5" x14ac:dyDescent="0.3">
      <c r="A195" s="73">
        <v>159</v>
      </c>
      <c r="B195" s="79">
        <v>44480</v>
      </c>
      <c r="C195" s="93">
        <v>1.93</v>
      </c>
      <c r="D195" s="94">
        <v>1.94</v>
      </c>
      <c r="E195" s="84">
        <v>-5.1546391752577371E-3</v>
      </c>
      <c r="F195" s="80">
        <v>1.94</v>
      </c>
      <c r="G195" s="80">
        <v>1.93</v>
      </c>
      <c r="H195" s="81">
        <v>7713</v>
      </c>
      <c r="I195" s="95">
        <v>2.0516691857004003E-3</v>
      </c>
      <c r="J195" s="82">
        <v>11</v>
      </c>
      <c r="K195" s="96">
        <v>5.144995322731525E-3</v>
      </c>
      <c r="L195" s="85">
        <v>14899.09</v>
      </c>
      <c r="M195" s="92">
        <v>2.3059336479037676E-3</v>
      </c>
    </row>
    <row r="196" spans="1:13" ht="16.5" x14ac:dyDescent="0.3">
      <c r="A196" s="73">
        <v>160</v>
      </c>
      <c r="B196" s="79">
        <v>44481</v>
      </c>
      <c r="C196" s="93">
        <v>1.93</v>
      </c>
      <c r="D196" s="94">
        <v>1.93</v>
      </c>
      <c r="E196" s="84">
        <v>0</v>
      </c>
      <c r="F196" s="80">
        <v>1.95</v>
      </c>
      <c r="G196" s="80">
        <v>1.92</v>
      </c>
      <c r="H196" s="81">
        <v>23844</v>
      </c>
      <c r="I196" s="95">
        <v>6.3425385795203354E-3</v>
      </c>
      <c r="J196" s="82">
        <v>28</v>
      </c>
      <c r="K196" s="96">
        <v>1.3096351730589336E-2</v>
      </c>
      <c r="L196" s="83">
        <v>46120.07</v>
      </c>
      <c r="M196" s="92">
        <v>7.1380078418666589E-3</v>
      </c>
    </row>
    <row r="197" spans="1:13" ht="16.5" x14ac:dyDescent="0.3">
      <c r="A197" s="73">
        <v>161</v>
      </c>
      <c r="B197" s="79">
        <v>44482</v>
      </c>
      <c r="C197" s="93">
        <v>1.92</v>
      </c>
      <c r="D197" s="94">
        <v>1.93</v>
      </c>
      <c r="E197" s="84">
        <v>-5.1813471502590719E-3</v>
      </c>
      <c r="F197" s="80">
        <v>1.92</v>
      </c>
      <c r="G197" s="80">
        <v>1.9</v>
      </c>
      <c r="H197" s="81">
        <v>21099</v>
      </c>
      <c r="I197" s="95">
        <v>5.612364598611792E-3</v>
      </c>
      <c r="J197" s="82">
        <v>13</v>
      </c>
      <c r="K197" s="96">
        <v>6.0804490177736202E-3</v>
      </c>
      <c r="L197" s="85">
        <v>40180.1</v>
      </c>
      <c r="M197" s="92">
        <v>6.2186780914900283E-3</v>
      </c>
    </row>
    <row r="198" spans="1:13" ht="16.5" x14ac:dyDescent="0.3">
      <c r="A198" s="73">
        <v>162</v>
      </c>
      <c r="B198" s="79">
        <v>44483</v>
      </c>
      <c r="C198" s="93">
        <v>1.92</v>
      </c>
      <c r="D198" s="94">
        <v>1.92</v>
      </c>
      <c r="E198" s="84">
        <v>0</v>
      </c>
      <c r="F198" s="80">
        <v>0</v>
      </c>
      <c r="G198" s="80">
        <v>0</v>
      </c>
      <c r="H198" s="81">
        <v>0</v>
      </c>
      <c r="I198" s="95">
        <v>0</v>
      </c>
      <c r="J198" s="82">
        <v>0</v>
      </c>
      <c r="K198" s="96">
        <v>0</v>
      </c>
      <c r="L198" s="83">
        <v>0</v>
      </c>
      <c r="M198" s="92">
        <v>0</v>
      </c>
    </row>
    <row r="199" spans="1:13" ht="16.5" x14ac:dyDescent="0.3">
      <c r="A199" s="73">
        <v>163</v>
      </c>
      <c r="B199" s="79">
        <v>44486</v>
      </c>
      <c r="C199" s="93">
        <v>1.9</v>
      </c>
      <c r="D199" s="94">
        <v>1.92</v>
      </c>
      <c r="E199" s="84">
        <v>-1.0416666666666676E-2</v>
      </c>
      <c r="F199" s="80">
        <v>1.92</v>
      </c>
      <c r="G199" s="80">
        <v>1.9</v>
      </c>
      <c r="H199" s="81">
        <v>9268</v>
      </c>
      <c r="I199" s="95">
        <v>2.4653014408234555E-3</v>
      </c>
      <c r="J199" s="82">
        <v>11</v>
      </c>
      <c r="K199" s="96">
        <v>5.144995322731525E-3</v>
      </c>
      <c r="L199" s="85">
        <v>17678.43</v>
      </c>
      <c r="M199" s="92">
        <v>2.7360923773942841E-3</v>
      </c>
    </row>
    <row r="200" spans="1:13" ht="16.5" x14ac:dyDescent="0.3">
      <c r="A200" s="73">
        <v>164</v>
      </c>
      <c r="B200" s="79">
        <v>44487</v>
      </c>
      <c r="C200" s="93">
        <v>1.9</v>
      </c>
      <c r="D200" s="94">
        <v>1.9</v>
      </c>
      <c r="E200" s="84">
        <v>0</v>
      </c>
      <c r="F200" s="80">
        <v>1.91</v>
      </c>
      <c r="G200" s="80">
        <v>1.9</v>
      </c>
      <c r="H200" s="81">
        <v>6941</v>
      </c>
      <c r="I200" s="95">
        <v>1.8463160661151925E-3</v>
      </c>
      <c r="J200" s="82">
        <v>13</v>
      </c>
      <c r="K200" s="96">
        <v>6.0804490177736202E-3</v>
      </c>
      <c r="L200" s="83">
        <v>13210.47</v>
      </c>
      <c r="M200" s="92">
        <v>2.0445857617896988E-3</v>
      </c>
    </row>
    <row r="201" spans="1:13" ht="16.5" x14ac:dyDescent="0.3">
      <c r="A201" s="73">
        <v>165</v>
      </c>
      <c r="B201" s="79">
        <v>44489</v>
      </c>
      <c r="C201" s="93">
        <v>1.9</v>
      </c>
      <c r="D201" s="94">
        <v>1.9</v>
      </c>
      <c r="E201" s="84">
        <v>0</v>
      </c>
      <c r="F201" s="80">
        <v>1.91</v>
      </c>
      <c r="G201" s="80">
        <v>1.89</v>
      </c>
      <c r="H201" s="81">
        <v>10316</v>
      </c>
      <c r="I201" s="95">
        <v>2.7440709606748777E-3</v>
      </c>
      <c r="J201" s="82">
        <v>11</v>
      </c>
      <c r="K201" s="96">
        <v>5.144995322731525E-3</v>
      </c>
      <c r="L201" s="85">
        <v>19556.560000000001</v>
      </c>
      <c r="M201" s="92">
        <v>3.0267707451427511E-3</v>
      </c>
    </row>
    <row r="202" spans="1:13" ht="16.5" x14ac:dyDescent="0.3">
      <c r="A202" s="73">
        <v>166</v>
      </c>
      <c r="B202" s="79">
        <v>44490</v>
      </c>
      <c r="C202" s="93">
        <v>1.9</v>
      </c>
      <c r="D202" s="94">
        <v>1.9</v>
      </c>
      <c r="E202" s="84">
        <v>0</v>
      </c>
      <c r="F202" s="80">
        <v>1.9</v>
      </c>
      <c r="G202" s="80">
        <v>1.9</v>
      </c>
      <c r="H202" s="81">
        <v>17349</v>
      </c>
      <c r="I202" s="95">
        <v>4.6148591602121411E-3</v>
      </c>
      <c r="J202" s="82">
        <v>10</v>
      </c>
      <c r="K202" s="96">
        <v>4.6772684752104769E-3</v>
      </c>
      <c r="L202" s="83">
        <v>32963.1</v>
      </c>
      <c r="M202" s="92">
        <v>5.1017022804222727E-3</v>
      </c>
    </row>
    <row r="203" spans="1:13" ht="16.5" x14ac:dyDescent="0.3">
      <c r="A203" s="73">
        <v>167</v>
      </c>
      <c r="B203" s="79">
        <v>44493</v>
      </c>
      <c r="C203" s="93">
        <v>1.93</v>
      </c>
      <c r="D203" s="94">
        <v>1.9</v>
      </c>
      <c r="E203" s="84">
        <v>1.5789473684210541E-2</v>
      </c>
      <c r="F203" s="80">
        <v>1.93</v>
      </c>
      <c r="G203" s="80">
        <v>1.89</v>
      </c>
      <c r="H203" s="81">
        <v>24234</v>
      </c>
      <c r="I203" s="95">
        <v>6.4462791451138993E-3</v>
      </c>
      <c r="J203" s="82">
        <v>23</v>
      </c>
      <c r="K203" s="96">
        <v>1.0757717492984098E-2</v>
      </c>
      <c r="L203" s="85">
        <v>46246.44</v>
      </c>
      <c r="M203" s="92">
        <v>7.1575661393925884E-3</v>
      </c>
    </row>
    <row r="204" spans="1:13" ht="16.5" x14ac:dyDescent="0.3">
      <c r="A204" s="73">
        <v>168</v>
      </c>
      <c r="B204" s="79">
        <v>44494</v>
      </c>
      <c r="C204" s="93">
        <v>1.9</v>
      </c>
      <c r="D204" s="94">
        <v>1.93</v>
      </c>
      <c r="E204" s="84">
        <v>-1.5544041450777216E-2</v>
      </c>
      <c r="F204" s="80">
        <v>1.93</v>
      </c>
      <c r="G204" s="80">
        <v>1.9</v>
      </c>
      <c r="H204" s="81">
        <v>21560</v>
      </c>
      <c r="I204" s="95">
        <v>5.7349912671723884E-3</v>
      </c>
      <c r="J204" s="82">
        <v>20</v>
      </c>
      <c r="K204" s="96">
        <v>9.3545369504209538E-3</v>
      </c>
      <c r="L204" s="83">
        <v>41435.94</v>
      </c>
      <c r="M204" s="92">
        <v>6.4130445737640117E-3</v>
      </c>
    </row>
    <row r="205" spans="1:13" ht="16.5" x14ac:dyDescent="0.3">
      <c r="A205" s="73">
        <v>169</v>
      </c>
      <c r="B205" s="79">
        <v>44495</v>
      </c>
      <c r="C205" s="93">
        <v>1.9</v>
      </c>
      <c r="D205" s="94">
        <v>1.9</v>
      </c>
      <c r="E205" s="84">
        <v>0</v>
      </c>
      <c r="F205" s="80">
        <v>1.9</v>
      </c>
      <c r="G205" s="80">
        <v>1.89</v>
      </c>
      <c r="H205" s="81">
        <v>1657</v>
      </c>
      <c r="I205" s="95">
        <v>4.4076440304752543E-4</v>
      </c>
      <c r="J205" s="82">
        <v>6</v>
      </c>
      <c r="K205" s="96">
        <v>2.8063610851262861E-3</v>
      </c>
      <c r="L205" s="85">
        <v>3146.07</v>
      </c>
      <c r="M205" s="92">
        <v>4.8691756823138909E-4</v>
      </c>
    </row>
    <row r="206" spans="1:13" ht="16.5" x14ac:dyDescent="0.3">
      <c r="A206" s="73">
        <v>170</v>
      </c>
      <c r="B206" s="79">
        <v>44496</v>
      </c>
      <c r="C206" s="93">
        <v>1.85</v>
      </c>
      <c r="D206" s="94">
        <v>1.9</v>
      </c>
      <c r="E206" s="84">
        <v>-2.6315789473684119E-2</v>
      </c>
      <c r="F206" s="80">
        <v>1.89</v>
      </c>
      <c r="G206" s="80">
        <v>1.85</v>
      </c>
      <c r="H206" s="81">
        <v>54438</v>
      </c>
      <c r="I206" s="95">
        <v>1.4480586948160042E-2</v>
      </c>
      <c r="J206" s="82">
        <v>39</v>
      </c>
      <c r="K206" s="96">
        <v>1.824134705332086E-2</v>
      </c>
      <c r="L206" s="83">
        <v>101088.7</v>
      </c>
      <c r="M206" s="92">
        <v>1.5645508199014141E-2</v>
      </c>
    </row>
    <row r="207" spans="1:13" ht="16.5" x14ac:dyDescent="0.3">
      <c r="A207" s="73">
        <v>171</v>
      </c>
      <c r="B207" s="79">
        <v>44497</v>
      </c>
      <c r="C207" s="93">
        <v>1.85</v>
      </c>
      <c r="D207" s="94">
        <v>1.85</v>
      </c>
      <c r="E207" s="84">
        <v>0</v>
      </c>
      <c r="F207" s="80">
        <v>1.89</v>
      </c>
      <c r="G207" s="80">
        <v>1.85</v>
      </c>
      <c r="H207" s="81">
        <v>22100</v>
      </c>
      <c r="I207" s="95">
        <v>5.8786320503019379E-3</v>
      </c>
      <c r="J207" s="82">
        <v>11</v>
      </c>
      <c r="K207" s="96">
        <v>5.144995322731525E-3</v>
      </c>
      <c r="L207" s="85">
        <v>40934</v>
      </c>
      <c r="M207" s="92">
        <v>6.3353592698139833E-3</v>
      </c>
    </row>
    <row r="208" spans="1:13" ht="16.5" x14ac:dyDescent="0.3">
      <c r="A208" s="73">
        <v>172</v>
      </c>
      <c r="B208" s="79">
        <v>44500</v>
      </c>
      <c r="C208" s="93">
        <v>1.85</v>
      </c>
      <c r="D208" s="94">
        <v>1.85</v>
      </c>
      <c r="E208" s="84">
        <v>0</v>
      </c>
      <c r="F208" s="80">
        <v>1.85</v>
      </c>
      <c r="G208" s="80">
        <v>1.84</v>
      </c>
      <c r="H208" s="81">
        <v>798</v>
      </c>
      <c r="I208" s="95">
        <v>2.1226915729144556E-4</v>
      </c>
      <c r="J208" s="82">
        <v>4</v>
      </c>
      <c r="K208" s="96">
        <v>1.8709073900841909E-3</v>
      </c>
      <c r="L208" s="83">
        <v>1475.32</v>
      </c>
      <c r="M208" s="92">
        <v>2.2833542380275483E-4</v>
      </c>
    </row>
    <row r="209" spans="1:13" ht="16.5" x14ac:dyDescent="0.3">
      <c r="A209" s="73">
        <v>173</v>
      </c>
      <c r="B209" s="79">
        <v>44501</v>
      </c>
      <c r="C209" s="93">
        <v>1.86</v>
      </c>
      <c r="D209" s="94">
        <v>1.85</v>
      </c>
      <c r="E209" s="84">
        <v>5.40540540540541E-3</v>
      </c>
      <c r="F209" s="80">
        <v>1.89</v>
      </c>
      <c r="G209" s="80">
        <v>1.86</v>
      </c>
      <c r="H209" s="81">
        <v>11786</v>
      </c>
      <c r="I209" s="95">
        <v>3.1350930925275406E-3</v>
      </c>
      <c r="J209" s="82">
        <v>19</v>
      </c>
      <c r="K209" s="96">
        <v>8.8868101028999058E-3</v>
      </c>
      <c r="L209" s="85">
        <v>22010.560000000001</v>
      </c>
      <c r="M209" s="92">
        <v>3.4065765703277687E-3</v>
      </c>
    </row>
    <row r="210" spans="1:13" ht="16.5" x14ac:dyDescent="0.3">
      <c r="A210" s="73">
        <v>174</v>
      </c>
      <c r="B210" s="79">
        <v>44502</v>
      </c>
      <c r="C210" s="93">
        <v>1.86</v>
      </c>
      <c r="D210" s="94">
        <v>1.86</v>
      </c>
      <c r="E210" s="84">
        <v>0</v>
      </c>
      <c r="F210" s="80">
        <v>1.86</v>
      </c>
      <c r="G210" s="80">
        <v>1.86</v>
      </c>
      <c r="H210" s="81">
        <v>3060</v>
      </c>
      <c r="I210" s="95">
        <v>8.139644377341145E-4</v>
      </c>
      <c r="J210" s="82">
        <v>5</v>
      </c>
      <c r="K210" s="96">
        <v>2.3386342376052385E-3</v>
      </c>
      <c r="L210" s="83">
        <v>5691.6</v>
      </c>
      <c r="M210" s="92">
        <v>8.8088950066138837E-4</v>
      </c>
    </row>
    <row r="211" spans="1:13" ht="16.5" x14ac:dyDescent="0.3">
      <c r="A211" s="73">
        <v>175</v>
      </c>
      <c r="B211" s="79">
        <v>44503</v>
      </c>
      <c r="C211" s="93">
        <v>1.87</v>
      </c>
      <c r="D211" s="94">
        <v>1.86</v>
      </c>
      <c r="E211" s="84">
        <v>5.3763440860215101E-3</v>
      </c>
      <c r="F211" s="80">
        <v>1.87</v>
      </c>
      <c r="G211" s="80">
        <v>1.86</v>
      </c>
      <c r="H211" s="81">
        <v>19053</v>
      </c>
      <c r="I211" s="95">
        <v>5.0681256314209422E-3</v>
      </c>
      <c r="J211" s="82">
        <v>11</v>
      </c>
      <c r="K211" s="96">
        <v>5.144995322731525E-3</v>
      </c>
      <c r="L211" s="85">
        <v>35464.11</v>
      </c>
      <c r="M211" s="92">
        <v>5.4887838480041726E-3</v>
      </c>
    </row>
    <row r="212" spans="1:13" ht="16.5" x14ac:dyDescent="0.3">
      <c r="A212" s="73">
        <v>176</v>
      </c>
      <c r="B212" s="79">
        <v>44504</v>
      </c>
      <c r="C212" s="93">
        <v>1.85</v>
      </c>
      <c r="D212" s="94">
        <v>1.87</v>
      </c>
      <c r="E212" s="84">
        <v>-1.0695187165775409E-2</v>
      </c>
      <c r="F212" s="80">
        <v>1.86</v>
      </c>
      <c r="G212" s="80">
        <v>1.85</v>
      </c>
      <c r="H212" s="81">
        <v>22031</v>
      </c>
      <c r="I212" s="95">
        <v>5.8602779502353848E-3</v>
      </c>
      <c r="J212" s="82">
        <v>19</v>
      </c>
      <c r="K212" s="96">
        <v>8.8868101028999058E-3</v>
      </c>
      <c r="L212" s="83">
        <v>40842.230000000003</v>
      </c>
      <c r="M212" s="92">
        <v>6.3211560177450239E-3</v>
      </c>
    </row>
    <row r="213" spans="1:13" ht="16.5" x14ac:dyDescent="0.3">
      <c r="A213" s="73">
        <v>177</v>
      </c>
      <c r="B213" s="79">
        <v>44507</v>
      </c>
      <c r="C213" s="93">
        <v>1.86</v>
      </c>
      <c r="D213" s="94">
        <v>1.85</v>
      </c>
      <c r="E213" s="84">
        <v>5.40540540540541E-3</v>
      </c>
      <c r="F213" s="80">
        <v>1.89</v>
      </c>
      <c r="G213" s="80">
        <v>1.85</v>
      </c>
      <c r="H213" s="81">
        <v>17147</v>
      </c>
      <c r="I213" s="95">
        <v>4.5611268672636806E-3</v>
      </c>
      <c r="J213" s="82">
        <v>14</v>
      </c>
      <c r="K213" s="96">
        <v>6.5481758652946682E-3</v>
      </c>
      <c r="L213" s="85">
        <v>31824.5</v>
      </c>
      <c r="M213" s="92">
        <v>4.9254810446620195E-3</v>
      </c>
    </row>
    <row r="214" spans="1:13" ht="16.5" x14ac:dyDescent="0.3">
      <c r="A214" s="73">
        <v>178</v>
      </c>
      <c r="B214" s="79">
        <v>44508</v>
      </c>
      <c r="C214" s="93">
        <v>1.86</v>
      </c>
      <c r="D214" s="94">
        <v>1.86</v>
      </c>
      <c r="E214" s="84">
        <v>0</v>
      </c>
      <c r="F214" s="80">
        <v>1.86</v>
      </c>
      <c r="G214" s="80">
        <v>1.85</v>
      </c>
      <c r="H214" s="81">
        <v>5737</v>
      </c>
      <c r="I214" s="95">
        <v>1.5260503200263448E-3</v>
      </c>
      <c r="J214" s="82">
        <v>7</v>
      </c>
      <c r="K214" s="96">
        <v>3.2740879326473341E-3</v>
      </c>
      <c r="L214" s="83">
        <v>10669.95</v>
      </c>
      <c r="M214" s="92">
        <v>1.6513892275602609E-3</v>
      </c>
    </row>
    <row r="215" spans="1:13" ht="16.5" x14ac:dyDescent="0.3">
      <c r="A215" s="73">
        <v>179</v>
      </c>
      <c r="B215" s="79">
        <v>44509</v>
      </c>
      <c r="C215" s="93">
        <v>1.87</v>
      </c>
      <c r="D215" s="94">
        <v>1.86</v>
      </c>
      <c r="E215" s="84">
        <v>5.3763440860215101E-3</v>
      </c>
      <c r="F215" s="80">
        <v>1.87</v>
      </c>
      <c r="G215" s="80">
        <v>1.86</v>
      </c>
      <c r="H215" s="81">
        <v>21661</v>
      </c>
      <c r="I215" s="95">
        <v>5.7618574136466191E-3</v>
      </c>
      <c r="J215" s="82">
        <v>19</v>
      </c>
      <c r="K215" s="96">
        <v>8.8868101028999058E-3</v>
      </c>
      <c r="L215" s="85">
        <v>40320.980000000003</v>
      </c>
      <c r="M215" s="92">
        <v>6.2404821031656873E-3</v>
      </c>
    </row>
    <row r="216" spans="1:13" ht="16.5" x14ac:dyDescent="0.3">
      <c r="A216" s="73">
        <v>180</v>
      </c>
      <c r="B216" s="79">
        <v>44510</v>
      </c>
      <c r="C216" s="93">
        <v>1.86</v>
      </c>
      <c r="D216" s="94">
        <v>1.87</v>
      </c>
      <c r="E216" s="84">
        <v>-5.3475935828877046E-3</v>
      </c>
      <c r="F216" s="80">
        <v>1.86</v>
      </c>
      <c r="G216" s="80">
        <v>1.86</v>
      </c>
      <c r="H216" s="81">
        <v>6730</v>
      </c>
      <c r="I216" s="95">
        <v>1.7901897601145722E-3</v>
      </c>
      <c r="J216" s="82">
        <v>6</v>
      </c>
      <c r="K216" s="96">
        <v>2.8063610851262861E-3</v>
      </c>
      <c r="L216" s="83">
        <v>12517.8</v>
      </c>
      <c r="M216" s="92">
        <v>1.93738115668338E-3</v>
      </c>
    </row>
    <row r="217" spans="1:13" ht="16.5" x14ac:dyDescent="0.3">
      <c r="A217" s="73">
        <v>181</v>
      </c>
      <c r="B217" s="79">
        <v>44511</v>
      </c>
      <c r="C217" s="93">
        <v>1.9</v>
      </c>
      <c r="D217" s="94">
        <v>1.86</v>
      </c>
      <c r="E217" s="84">
        <v>2.1505376344085919E-2</v>
      </c>
      <c r="F217" s="80">
        <v>1.91</v>
      </c>
      <c r="G217" s="80">
        <v>1.86</v>
      </c>
      <c r="H217" s="81">
        <v>37994</v>
      </c>
      <c r="I217" s="95">
        <v>1.0106459100415015E-2</v>
      </c>
      <c r="J217" s="82">
        <v>25</v>
      </c>
      <c r="K217" s="96">
        <v>1.1693171188026192E-2</v>
      </c>
      <c r="L217" s="85">
        <v>71944.740000000005</v>
      </c>
      <c r="M217" s="92">
        <v>1.1134894597971293E-2</v>
      </c>
    </row>
    <row r="218" spans="1:13" ht="16.5" x14ac:dyDescent="0.3">
      <c r="A218" s="73">
        <v>182</v>
      </c>
      <c r="B218" s="79">
        <v>44514</v>
      </c>
      <c r="C218" s="93">
        <v>1.9</v>
      </c>
      <c r="D218" s="94">
        <v>1.9</v>
      </c>
      <c r="E218" s="84">
        <v>0</v>
      </c>
      <c r="F218" s="80">
        <v>0</v>
      </c>
      <c r="G218" s="80">
        <v>0</v>
      </c>
      <c r="H218" s="81">
        <v>0</v>
      </c>
      <c r="I218" s="95">
        <v>0</v>
      </c>
      <c r="J218" s="82">
        <v>0</v>
      </c>
      <c r="K218" s="96">
        <v>0</v>
      </c>
      <c r="L218" s="83">
        <v>0</v>
      </c>
      <c r="M218" s="92">
        <v>0</v>
      </c>
    </row>
    <row r="219" spans="1:13" ht="16.5" x14ac:dyDescent="0.3">
      <c r="A219" s="73">
        <v>183</v>
      </c>
      <c r="B219" s="79">
        <v>44516</v>
      </c>
      <c r="C219" s="93">
        <v>1.9</v>
      </c>
      <c r="D219" s="94">
        <v>1.9</v>
      </c>
      <c r="E219" s="84">
        <v>0</v>
      </c>
      <c r="F219" s="80">
        <v>1.9</v>
      </c>
      <c r="G219" s="80">
        <v>1.9</v>
      </c>
      <c r="H219" s="81">
        <v>523</v>
      </c>
      <c r="I219" s="95">
        <v>1.3911875847547121E-4</v>
      </c>
      <c r="J219" s="82">
        <v>1</v>
      </c>
      <c r="K219" s="96">
        <v>4.6772684752104771E-4</v>
      </c>
      <c r="L219" s="85">
        <v>993.7</v>
      </c>
      <c r="M219" s="92">
        <v>1.5379504828294709E-4</v>
      </c>
    </row>
    <row r="220" spans="1:13" ht="16.5" x14ac:dyDescent="0.3">
      <c r="A220" s="73">
        <v>184</v>
      </c>
      <c r="B220" s="79">
        <v>44517</v>
      </c>
      <c r="C220" s="93">
        <v>1.89</v>
      </c>
      <c r="D220" s="94">
        <v>1.9</v>
      </c>
      <c r="E220" s="84">
        <v>-5.2631578947368472E-3</v>
      </c>
      <c r="F220" s="80">
        <v>1.89</v>
      </c>
      <c r="G220" s="80">
        <v>1.87</v>
      </c>
      <c r="H220" s="81">
        <v>6348</v>
      </c>
      <c r="I220" s="95">
        <v>1.6885772061229279E-3</v>
      </c>
      <c r="J220" s="82">
        <v>4</v>
      </c>
      <c r="K220" s="96">
        <v>1.8709073900841909E-3</v>
      </c>
      <c r="L220" s="83">
        <v>11988.57</v>
      </c>
      <c r="M220" s="92">
        <v>1.8554721767067431E-3</v>
      </c>
    </row>
    <row r="221" spans="1:13" ht="16.5" x14ac:dyDescent="0.3">
      <c r="A221" s="73">
        <v>185</v>
      </c>
      <c r="B221" s="79">
        <v>44518</v>
      </c>
      <c r="C221" s="93">
        <v>1.89</v>
      </c>
      <c r="D221" s="94">
        <v>1.89</v>
      </c>
      <c r="E221" s="84">
        <v>0</v>
      </c>
      <c r="F221" s="80">
        <v>1.89</v>
      </c>
      <c r="G221" s="80">
        <v>1.88</v>
      </c>
      <c r="H221" s="81">
        <v>826</v>
      </c>
      <c r="I221" s="95">
        <v>2.1971719789816294E-4</v>
      </c>
      <c r="J221" s="82">
        <v>5</v>
      </c>
      <c r="K221" s="96">
        <v>2.3386342376052385E-3</v>
      </c>
      <c r="L221" s="85">
        <v>1560.66</v>
      </c>
      <c r="M221" s="92">
        <v>2.4154350412927865E-4</v>
      </c>
    </row>
    <row r="222" spans="1:13" ht="16.5" x14ac:dyDescent="0.3">
      <c r="A222" s="73">
        <v>186</v>
      </c>
      <c r="B222" s="79">
        <v>44521</v>
      </c>
      <c r="C222" s="93">
        <v>1.87</v>
      </c>
      <c r="D222" s="94">
        <v>1.89</v>
      </c>
      <c r="E222" s="84">
        <v>-1.0582010582010474E-2</v>
      </c>
      <c r="F222" s="80">
        <v>1.89</v>
      </c>
      <c r="G222" s="80">
        <v>1.87</v>
      </c>
      <c r="H222" s="81">
        <v>21453</v>
      </c>
      <c r="I222" s="95">
        <v>5.7065291119967184E-3</v>
      </c>
      <c r="J222" s="82">
        <v>11</v>
      </c>
      <c r="K222" s="96">
        <v>5.144995322731525E-3</v>
      </c>
      <c r="L222" s="83">
        <v>40342.31</v>
      </c>
      <c r="M222" s="92">
        <v>6.243783349396818E-3</v>
      </c>
    </row>
    <row r="223" spans="1:13" ht="16.5" x14ac:dyDescent="0.3">
      <c r="A223" s="73">
        <v>187</v>
      </c>
      <c r="B223" s="79">
        <v>44522</v>
      </c>
      <c r="C223" s="93">
        <v>1.89</v>
      </c>
      <c r="D223" s="94">
        <v>1.87</v>
      </c>
      <c r="E223" s="84">
        <v>1.0695187165775291E-2</v>
      </c>
      <c r="F223" s="80">
        <v>1.89</v>
      </c>
      <c r="G223" s="80">
        <v>1.86</v>
      </c>
      <c r="H223" s="81">
        <v>7657</v>
      </c>
      <c r="I223" s="95">
        <v>2.0367731044869655E-3</v>
      </c>
      <c r="J223" s="82">
        <v>9</v>
      </c>
      <c r="K223" s="96">
        <v>4.2095416276894298E-3</v>
      </c>
      <c r="L223" s="85">
        <v>14274.74</v>
      </c>
      <c r="M223" s="92">
        <v>2.2093029360234638E-3</v>
      </c>
    </row>
    <row r="224" spans="1:13" ht="16.5" x14ac:dyDescent="0.3">
      <c r="A224" s="73">
        <v>188</v>
      </c>
      <c r="B224" s="79">
        <v>44523</v>
      </c>
      <c r="C224" s="93">
        <v>1.86</v>
      </c>
      <c r="D224" s="94">
        <v>1.89</v>
      </c>
      <c r="E224" s="84">
        <v>-1.5873015873015772E-2</v>
      </c>
      <c r="F224" s="80">
        <v>1.88</v>
      </c>
      <c r="G224" s="80">
        <v>1.85</v>
      </c>
      <c r="H224" s="81">
        <v>16832</v>
      </c>
      <c r="I224" s="95">
        <v>4.4773364104381099E-3</v>
      </c>
      <c r="J224" s="82">
        <v>18</v>
      </c>
      <c r="K224" s="96">
        <v>8.4190832553788595E-3</v>
      </c>
      <c r="L224" s="83">
        <v>31293.62</v>
      </c>
      <c r="M224" s="92">
        <v>4.8433166940205271E-3</v>
      </c>
    </row>
    <row r="225" spans="1:13" ht="16.5" x14ac:dyDescent="0.3">
      <c r="A225" s="73">
        <v>189</v>
      </c>
      <c r="B225" s="79">
        <v>44524</v>
      </c>
      <c r="C225" s="93">
        <v>1.86</v>
      </c>
      <c r="D225" s="94">
        <v>1.86</v>
      </c>
      <c r="E225" s="84">
        <v>0</v>
      </c>
      <c r="F225" s="80">
        <v>1.86</v>
      </c>
      <c r="G225" s="80">
        <v>1.85</v>
      </c>
      <c r="H225" s="81">
        <v>1019</v>
      </c>
      <c r="I225" s="95">
        <v>2.7105547779446493E-4</v>
      </c>
      <c r="J225" s="82">
        <v>3</v>
      </c>
      <c r="K225" s="96">
        <v>1.403180542563143E-3</v>
      </c>
      <c r="L225" s="85">
        <v>1892.61</v>
      </c>
      <c r="M225" s="92">
        <v>2.9291943879519819E-4</v>
      </c>
    </row>
    <row r="226" spans="1:13" ht="16.5" x14ac:dyDescent="0.3">
      <c r="A226" s="73">
        <v>190</v>
      </c>
      <c r="B226" s="79">
        <v>44525</v>
      </c>
      <c r="C226" s="93">
        <v>1.86</v>
      </c>
      <c r="D226" s="94">
        <v>1.86</v>
      </c>
      <c r="E226" s="84">
        <v>0</v>
      </c>
      <c r="F226" s="80">
        <v>1.86</v>
      </c>
      <c r="G226" s="80">
        <v>1.86</v>
      </c>
      <c r="H226" s="81">
        <v>4600</v>
      </c>
      <c r="I226" s="95">
        <v>1.2236066711035708E-3</v>
      </c>
      <c r="J226" s="82">
        <v>5</v>
      </c>
      <c r="K226" s="96">
        <v>2.3386342376052385E-3</v>
      </c>
      <c r="L226" s="83">
        <v>8556</v>
      </c>
      <c r="M226" s="92">
        <v>1.3242129748504529E-3</v>
      </c>
    </row>
    <row r="227" spans="1:13" ht="16.5" x14ac:dyDescent="0.3">
      <c r="A227" s="73">
        <v>191</v>
      </c>
      <c r="B227" s="79">
        <v>44528</v>
      </c>
      <c r="C227" s="93">
        <v>1.85</v>
      </c>
      <c r="D227" s="94">
        <v>1.86</v>
      </c>
      <c r="E227" s="84">
        <v>-5.3763440860215101E-3</v>
      </c>
      <c r="F227" s="80">
        <v>1.85</v>
      </c>
      <c r="G227" s="80">
        <v>1.82</v>
      </c>
      <c r="H227" s="81">
        <v>15862</v>
      </c>
      <c r="I227" s="95">
        <v>4.2193150037054001E-3</v>
      </c>
      <c r="J227" s="82">
        <v>19</v>
      </c>
      <c r="K227" s="96">
        <v>8.8868101028999058E-3</v>
      </c>
      <c r="L227" s="85">
        <v>29170.9</v>
      </c>
      <c r="M227" s="92">
        <v>4.5147831075344879E-3</v>
      </c>
    </row>
    <row r="228" spans="1:13" ht="16.5" x14ac:dyDescent="0.3">
      <c r="A228" s="73">
        <v>192</v>
      </c>
      <c r="B228" s="79">
        <v>44529</v>
      </c>
      <c r="C228" s="93">
        <v>1.85</v>
      </c>
      <c r="D228" s="94">
        <v>1.85</v>
      </c>
      <c r="E228" s="84">
        <v>0</v>
      </c>
      <c r="F228" s="80">
        <v>1.85</v>
      </c>
      <c r="G228" s="80">
        <v>1.84</v>
      </c>
      <c r="H228" s="81">
        <v>1659</v>
      </c>
      <c r="I228" s="95">
        <v>4.4129640594800523E-4</v>
      </c>
      <c r="J228" s="82">
        <v>5</v>
      </c>
      <c r="K228" s="96">
        <v>2.3386342376052385E-3</v>
      </c>
      <c r="L228" s="83">
        <v>3060.6800000000003</v>
      </c>
      <c r="M228" s="92">
        <v>4.7370174939986967E-4</v>
      </c>
    </row>
    <row r="229" spans="1:13" ht="16.5" x14ac:dyDescent="0.3">
      <c r="A229" s="73">
        <v>193</v>
      </c>
      <c r="B229" s="79">
        <v>44530</v>
      </c>
      <c r="C229" s="93">
        <v>1.83</v>
      </c>
      <c r="D229" s="94">
        <v>1.85</v>
      </c>
      <c r="E229" s="84">
        <v>-1.081081081081082E-2</v>
      </c>
      <c r="F229" s="80">
        <v>1.84</v>
      </c>
      <c r="G229" s="80">
        <v>1.83</v>
      </c>
      <c r="H229" s="81">
        <v>12100</v>
      </c>
      <c r="I229" s="95">
        <v>3.2186175479028711E-3</v>
      </c>
      <c r="J229" s="82">
        <v>6</v>
      </c>
      <c r="K229" s="96">
        <v>2.8063610851262861E-3</v>
      </c>
      <c r="L229" s="85">
        <v>22163</v>
      </c>
      <c r="M229" s="92">
        <v>3.4301697243584138E-3</v>
      </c>
    </row>
    <row r="230" spans="1:13" ht="16.5" x14ac:dyDescent="0.3">
      <c r="A230" s="73">
        <v>194</v>
      </c>
      <c r="B230" s="79">
        <v>44531</v>
      </c>
      <c r="C230" s="93">
        <v>1.88</v>
      </c>
      <c r="D230" s="94">
        <v>1.83</v>
      </c>
      <c r="E230" s="84">
        <v>2.7322404371584601E-2</v>
      </c>
      <c r="F230" s="80">
        <v>1.88</v>
      </c>
      <c r="G230" s="80">
        <v>1.88</v>
      </c>
      <c r="H230" s="81">
        <v>1050</v>
      </c>
      <c r="I230" s="95">
        <v>2.7930152275190207E-4</v>
      </c>
      <c r="J230" s="82">
        <v>1</v>
      </c>
      <c r="K230" s="96">
        <v>4.6772684752104771E-4</v>
      </c>
      <c r="L230" s="83">
        <v>1974</v>
      </c>
      <c r="M230" s="92">
        <v>3.0551617722706807E-4</v>
      </c>
    </row>
    <row r="231" spans="1:13" ht="16.5" x14ac:dyDescent="0.3">
      <c r="A231" s="73">
        <v>195</v>
      </c>
      <c r="B231" s="79">
        <v>44532</v>
      </c>
      <c r="C231" s="93">
        <v>1.85</v>
      </c>
      <c r="D231" s="94">
        <v>1.88</v>
      </c>
      <c r="E231" s="84">
        <v>-1.5957446808510536E-2</v>
      </c>
      <c r="F231" s="80">
        <v>1.85</v>
      </c>
      <c r="G231" s="80">
        <v>1.85</v>
      </c>
      <c r="H231" s="81">
        <v>410</v>
      </c>
      <c r="I231" s="95">
        <v>1.0906059459836175E-4</v>
      </c>
      <c r="J231" s="82">
        <v>2</v>
      </c>
      <c r="K231" s="96">
        <v>9.3545369504209543E-4</v>
      </c>
      <c r="L231" s="85">
        <v>758.5</v>
      </c>
      <c r="M231" s="92">
        <v>1.1739312078355173E-4</v>
      </c>
    </row>
    <row r="232" spans="1:13" ht="16.5" x14ac:dyDescent="0.3">
      <c r="A232" s="73">
        <v>196</v>
      </c>
      <c r="B232" s="79">
        <v>44535</v>
      </c>
      <c r="C232" s="93">
        <v>1.85</v>
      </c>
      <c r="D232" s="94">
        <v>1.85</v>
      </c>
      <c r="E232" s="84">
        <v>0</v>
      </c>
      <c r="F232" s="80">
        <v>1.84</v>
      </c>
      <c r="G232" s="80">
        <v>1.84</v>
      </c>
      <c r="H232" s="81">
        <v>13250</v>
      </c>
      <c r="I232" s="95">
        <v>3.5245192156787637E-3</v>
      </c>
      <c r="J232" s="82">
        <v>12</v>
      </c>
      <c r="K232" s="96">
        <v>5.6127221702525721E-3</v>
      </c>
      <c r="L232" s="83">
        <v>24508.5</v>
      </c>
      <c r="M232" s="92">
        <v>3.7931829937029368E-3</v>
      </c>
    </row>
    <row r="233" spans="1:13" ht="16.5" x14ac:dyDescent="0.3">
      <c r="A233" s="73">
        <v>197</v>
      </c>
      <c r="B233" s="79">
        <v>44536</v>
      </c>
      <c r="C233" s="93">
        <v>1.85</v>
      </c>
      <c r="D233" s="94">
        <v>1.85</v>
      </c>
      <c r="E233" s="84">
        <v>0</v>
      </c>
      <c r="F233" s="80">
        <v>0</v>
      </c>
      <c r="G233" s="80">
        <v>0</v>
      </c>
      <c r="H233" s="81">
        <v>950</v>
      </c>
      <c r="I233" s="95">
        <v>2.5270137772791137E-4</v>
      </c>
      <c r="J233" s="82">
        <v>0</v>
      </c>
      <c r="K233" s="96">
        <v>0</v>
      </c>
      <c r="L233" s="85">
        <v>1757.5</v>
      </c>
      <c r="M233" s="92">
        <v>2.7200845059603451E-4</v>
      </c>
    </row>
    <row r="234" spans="1:13" ht="16.5" x14ac:dyDescent="0.3">
      <c r="A234" s="73">
        <v>198</v>
      </c>
      <c r="B234" s="79">
        <v>44537</v>
      </c>
      <c r="C234" s="93">
        <v>1.84</v>
      </c>
      <c r="D234" s="94">
        <v>1.85</v>
      </c>
      <c r="E234" s="84">
        <v>-5.40540540540541E-3</v>
      </c>
      <c r="F234" s="80">
        <v>1.85</v>
      </c>
      <c r="G234" s="80">
        <v>1.83</v>
      </c>
      <c r="H234" s="81">
        <v>20138</v>
      </c>
      <c r="I234" s="95">
        <v>5.3567372049312416E-3</v>
      </c>
      <c r="J234" s="82">
        <v>13</v>
      </c>
      <c r="K234" s="96">
        <v>6.0804490177736202E-3</v>
      </c>
      <c r="L234" s="83">
        <v>36973.54</v>
      </c>
      <c r="M234" s="92">
        <v>5.7223984799149395E-3</v>
      </c>
    </row>
    <row r="235" spans="1:13" ht="16.5" x14ac:dyDescent="0.3">
      <c r="A235" s="73">
        <v>199</v>
      </c>
      <c r="B235" s="79">
        <v>44538</v>
      </c>
      <c r="C235" s="93">
        <v>1.82</v>
      </c>
      <c r="D235" s="94">
        <v>1.84</v>
      </c>
      <c r="E235" s="84">
        <v>-1.0869565217391313E-2</v>
      </c>
      <c r="F235" s="80">
        <v>1.82</v>
      </c>
      <c r="G235" s="80">
        <v>1.82</v>
      </c>
      <c r="H235" s="81">
        <v>283</v>
      </c>
      <c r="I235" s="95">
        <v>7.5278410417893593E-5</v>
      </c>
      <c r="J235" s="82">
        <v>1</v>
      </c>
      <c r="K235" s="96">
        <v>4.6772684752104771E-4</v>
      </c>
      <c r="L235" s="85">
        <v>515.05999999999995</v>
      </c>
      <c r="M235" s="92">
        <v>7.9715887660878251E-5</v>
      </c>
    </row>
    <row r="236" spans="1:13" ht="16.5" x14ac:dyDescent="0.3">
      <c r="A236" s="73">
        <v>200</v>
      </c>
      <c r="B236" s="79">
        <v>44539</v>
      </c>
      <c r="C236" s="93">
        <v>1.84</v>
      </c>
      <c r="D236" s="94">
        <v>1.82</v>
      </c>
      <c r="E236" s="84">
        <v>1.0989010989010999E-2</v>
      </c>
      <c r="F236" s="80">
        <v>1.84</v>
      </c>
      <c r="G236" s="80">
        <v>1.82</v>
      </c>
      <c r="H236" s="81">
        <v>9505</v>
      </c>
      <c r="I236" s="95">
        <v>2.5283437845303133E-3</v>
      </c>
      <c r="J236" s="82">
        <v>9</v>
      </c>
      <c r="K236" s="96">
        <v>4.2095416276894298E-3</v>
      </c>
      <c r="L236" s="83">
        <v>17363.64</v>
      </c>
      <c r="M236" s="92">
        <v>2.6873722976428613E-3</v>
      </c>
    </row>
    <row r="237" spans="1:13" ht="16.5" x14ac:dyDescent="0.3">
      <c r="A237" s="73">
        <v>201</v>
      </c>
      <c r="B237" s="79">
        <v>44542</v>
      </c>
      <c r="C237" s="93">
        <v>1.82</v>
      </c>
      <c r="D237" s="94">
        <v>1.84</v>
      </c>
      <c r="E237" s="84">
        <v>-1.0869565217391313E-2</v>
      </c>
      <c r="F237" s="80">
        <v>1.82</v>
      </c>
      <c r="G237" s="80">
        <v>1.82</v>
      </c>
      <c r="H237" s="81">
        <v>160</v>
      </c>
      <c r="I237" s="95">
        <v>4.2560232038385074E-5</v>
      </c>
      <c r="J237" s="82">
        <v>2</v>
      </c>
      <c r="K237" s="96">
        <v>9.3545369504209543E-4</v>
      </c>
      <c r="L237" s="85">
        <v>291.2</v>
      </c>
      <c r="M237" s="92">
        <v>4.506905309448947E-5</v>
      </c>
    </row>
    <row r="238" spans="1:13" ht="16.5" x14ac:dyDescent="0.3">
      <c r="A238" s="73">
        <v>202</v>
      </c>
      <c r="B238" s="79">
        <v>44543</v>
      </c>
      <c r="C238" s="93">
        <v>1.85</v>
      </c>
      <c r="D238" s="94">
        <v>1.82</v>
      </c>
      <c r="E238" s="84">
        <v>1.6483516483516498E-2</v>
      </c>
      <c r="F238" s="80">
        <v>1.85</v>
      </c>
      <c r="G238" s="80">
        <v>1.83</v>
      </c>
      <c r="H238" s="81">
        <v>5990</v>
      </c>
      <c r="I238" s="95">
        <v>1.5933486869370412E-3</v>
      </c>
      <c r="J238" s="82">
        <v>10</v>
      </c>
      <c r="K238" s="96">
        <v>4.6772684752104769E-3</v>
      </c>
      <c r="L238" s="83">
        <v>11022.28</v>
      </c>
      <c r="M238" s="92">
        <v>1.705919376862395E-3</v>
      </c>
    </row>
    <row r="239" spans="1:13" ht="16.5" x14ac:dyDescent="0.3">
      <c r="A239" s="73">
        <v>203</v>
      </c>
      <c r="B239" s="79">
        <v>44544</v>
      </c>
      <c r="C239" s="93">
        <v>1.84</v>
      </c>
      <c r="D239" s="94">
        <v>1.85</v>
      </c>
      <c r="E239" s="84">
        <v>-5.40540540540541E-3</v>
      </c>
      <c r="F239" s="80">
        <v>1.85</v>
      </c>
      <c r="G239" s="80">
        <v>1.82</v>
      </c>
      <c r="H239" s="81">
        <v>1665</v>
      </c>
      <c r="I239" s="95">
        <v>4.4289241464944468E-4</v>
      </c>
      <c r="J239" s="82">
        <v>3</v>
      </c>
      <c r="K239" s="96">
        <v>1.403180542563143E-3</v>
      </c>
      <c r="L239" s="85">
        <v>3058.12</v>
      </c>
      <c r="M239" s="92">
        <v>4.7330553794409387E-4</v>
      </c>
    </row>
    <row r="240" spans="1:13" ht="16.5" x14ac:dyDescent="0.3">
      <c r="A240" s="73">
        <v>204</v>
      </c>
      <c r="B240" s="79">
        <v>44545</v>
      </c>
      <c r="C240" s="93">
        <v>1.83</v>
      </c>
      <c r="D240" s="94">
        <v>1.84</v>
      </c>
      <c r="E240" s="84">
        <v>-5.4347826086956564E-3</v>
      </c>
      <c r="F240" s="80">
        <v>1.84</v>
      </c>
      <c r="G240" s="80">
        <v>1.83</v>
      </c>
      <c r="H240" s="81">
        <v>6744</v>
      </c>
      <c r="I240" s="95">
        <v>1.7939137804179309E-3</v>
      </c>
      <c r="J240" s="82">
        <v>12</v>
      </c>
      <c r="K240" s="96">
        <v>5.6127221702525721E-3</v>
      </c>
      <c r="L240" s="83">
        <v>12356.52</v>
      </c>
      <c r="M240" s="92">
        <v>1.9124198349695092E-3</v>
      </c>
    </row>
    <row r="241" spans="1:13" ht="16.5" x14ac:dyDescent="0.3">
      <c r="A241" s="73">
        <v>205</v>
      </c>
      <c r="B241" s="79">
        <v>44546</v>
      </c>
      <c r="C241" s="93">
        <v>1.83</v>
      </c>
      <c r="D241" s="94">
        <v>1.83</v>
      </c>
      <c r="E241" s="84">
        <v>0</v>
      </c>
      <c r="F241" s="80">
        <v>0</v>
      </c>
      <c r="G241" s="80">
        <v>0</v>
      </c>
      <c r="H241" s="81">
        <v>0</v>
      </c>
      <c r="I241" s="95">
        <v>0</v>
      </c>
      <c r="J241" s="82">
        <v>0</v>
      </c>
      <c r="K241" s="96">
        <v>0</v>
      </c>
      <c r="L241" s="85">
        <v>0</v>
      </c>
      <c r="M241" s="92">
        <v>0</v>
      </c>
    </row>
    <row r="242" spans="1:13" ht="16.5" x14ac:dyDescent="0.3">
      <c r="A242" s="73">
        <v>206</v>
      </c>
      <c r="B242" s="79">
        <v>44549</v>
      </c>
      <c r="C242" s="93">
        <v>1.81</v>
      </c>
      <c r="D242" s="94">
        <v>1.83</v>
      </c>
      <c r="E242" s="84">
        <v>-1.0928961748633888E-2</v>
      </c>
      <c r="F242" s="80">
        <v>1.83</v>
      </c>
      <c r="G242" s="80">
        <v>1.81</v>
      </c>
      <c r="H242" s="81">
        <v>13491</v>
      </c>
      <c r="I242" s="95">
        <v>3.5886255651865814E-3</v>
      </c>
      <c r="J242" s="82">
        <v>13</v>
      </c>
      <c r="K242" s="96">
        <v>6.0804490177736202E-3</v>
      </c>
      <c r="L242" s="83">
        <v>24535.45</v>
      </c>
      <c r="M242" s="92">
        <v>3.7973540478955761E-3</v>
      </c>
    </row>
    <row r="243" spans="1:13" ht="16.5" x14ac:dyDescent="0.3">
      <c r="A243" s="73">
        <v>207</v>
      </c>
      <c r="B243" s="79">
        <v>44550</v>
      </c>
      <c r="C243" s="93">
        <v>1.81</v>
      </c>
      <c r="D243" s="94">
        <v>1.81</v>
      </c>
      <c r="E243" s="84">
        <v>0</v>
      </c>
      <c r="F243" s="80">
        <v>1.83</v>
      </c>
      <c r="G243" s="80">
        <v>1.81</v>
      </c>
      <c r="H243" s="81">
        <v>59000</v>
      </c>
      <c r="I243" s="95">
        <v>1.5694085564154497E-2</v>
      </c>
      <c r="J243" s="82">
        <v>7</v>
      </c>
      <c r="K243" s="96">
        <v>3.2740879326473341E-3</v>
      </c>
      <c r="L243" s="85">
        <v>106846</v>
      </c>
      <c r="M243" s="92">
        <v>1.6536566095239773E-2</v>
      </c>
    </row>
    <row r="244" spans="1:13" ht="16.5" x14ac:dyDescent="0.3">
      <c r="A244" s="73">
        <v>208</v>
      </c>
      <c r="B244" s="79">
        <v>44551</v>
      </c>
      <c r="C244" s="93">
        <v>1.82</v>
      </c>
      <c r="D244" s="94">
        <v>1.81</v>
      </c>
      <c r="E244" s="84">
        <v>5.5248618784530436E-3</v>
      </c>
      <c r="F244" s="80">
        <v>1.82</v>
      </c>
      <c r="G244" s="80">
        <v>1.82</v>
      </c>
      <c r="H244" s="81">
        <v>561</v>
      </c>
      <c r="I244" s="95">
        <v>1.4922681358458766E-4</v>
      </c>
      <c r="J244" s="82">
        <v>2</v>
      </c>
      <c r="K244" s="96">
        <v>9.3545369504209543E-4</v>
      </c>
      <c r="L244" s="83">
        <v>1021.02</v>
      </c>
      <c r="M244" s="92">
        <v>1.580233674125537E-4</v>
      </c>
    </row>
    <row r="245" spans="1:13" ht="16.5" x14ac:dyDescent="0.3">
      <c r="A245" s="73">
        <v>209</v>
      </c>
      <c r="B245" s="79">
        <v>44552</v>
      </c>
      <c r="C245" s="93">
        <v>1.82</v>
      </c>
      <c r="D245" s="94">
        <v>1.82</v>
      </c>
      <c r="E245" s="84">
        <v>0</v>
      </c>
      <c r="F245" s="80">
        <v>0</v>
      </c>
      <c r="G245" s="80">
        <v>0</v>
      </c>
      <c r="H245" s="81">
        <v>1550</v>
      </c>
      <c r="I245" s="95">
        <v>4.1230224787185539E-4</v>
      </c>
      <c r="J245" s="82">
        <v>0</v>
      </c>
      <c r="K245" s="96">
        <v>0</v>
      </c>
      <c r="L245" s="85">
        <v>2821</v>
      </c>
      <c r="M245" s="92">
        <v>4.3660645185286678E-4</v>
      </c>
    </row>
    <row r="246" spans="1:13" ht="16.5" x14ac:dyDescent="0.3">
      <c r="A246" s="73">
        <v>210</v>
      </c>
      <c r="B246" s="79">
        <v>44553</v>
      </c>
      <c r="C246" s="93">
        <v>1.85</v>
      </c>
      <c r="D246" s="94">
        <v>1.82</v>
      </c>
      <c r="E246" s="84">
        <v>1.6483516483516498E-2</v>
      </c>
      <c r="F246" s="80">
        <v>1.85</v>
      </c>
      <c r="G246" s="80">
        <v>1.83</v>
      </c>
      <c r="H246" s="81">
        <v>18229</v>
      </c>
      <c r="I246" s="95">
        <v>4.848940436423259E-3</v>
      </c>
      <c r="J246" s="82">
        <v>24</v>
      </c>
      <c r="K246" s="96">
        <v>1.1225444340505144E-2</v>
      </c>
      <c r="L246" s="83">
        <v>33645.97</v>
      </c>
      <c r="M246" s="92">
        <v>5.2073901385494507E-3</v>
      </c>
    </row>
    <row r="247" spans="1:13" ht="16.5" x14ac:dyDescent="0.3">
      <c r="A247" s="73">
        <v>211</v>
      </c>
      <c r="B247" s="79">
        <v>44556</v>
      </c>
      <c r="C247" s="93">
        <v>1.85</v>
      </c>
      <c r="D247" s="94">
        <v>1.85</v>
      </c>
      <c r="E247" s="84">
        <v>0</v>
      </c>
      <c r="F247" s="80">
        <v>1.85</v>
      </c>
      <c r="G247" s="80">
        <v>1.84</v>
      </c>
      <c r="H247" s="81">
        <v>5439</v>
      </c>
      <c r="I247" s="95">
        <v>1.4467818878548526E-3</v>
      </c>
      <c r="J247" s="82">
        <v>4</v>
      </c>
      <c r="K247" s="96">
        <v>1.8709073900841909E-3</v>
      </c>
      <c r="L247" s="85">
        <v>10060.26</v>
      </c>
      <c r="M247" s="92">
        <v>1.5570274453446727E-3</v>
      </c>
    </row>
    <row r="248" spans="1:13" ht="16.5" x14ac:dyDescent="0.3">
      <c r="A248" s="73">
        <v>212</v>
      </c>
      <c r="B248" s="79">
        <v>44557</v>
      </c>
      <c r="C248" s="93">
        <v>1.87</v>
      </c>
      <c r="D248" s="94">
        <v>1.85</v>
      </c>
      <c r="E248" s="84">
        <v>1.081081081081082E-2</v>
      </c>
      <c r="F248" s="80">
        <v>1.88</v>
      </c>
      <c r="G248" s="80">
        <v>1.85</v>
      </c>
      <c r="H248" s="81">
        <v>21425</v>
      </c>
      <c r="I248" s="95">
        <v>5.6990810713900015E-3</v>
      </c>
      <c r="J248" s="82">
        <v>18</v>
      </c>
      <c r="K248" s="96">
        <v>8.4190832553788595E-3</v>
      </c>
      <c r="L248" s="83">
        <v>39952</v>
      </c>
      <c r="M248" s="92">
        <v>6.1833750317000112E-3</v>
      </c>
    </row>
    <row r="249" spans="1:13" ht="16.5" x14ac:dyDescent="0.3">
      <c r="A249" s="73">
        <v>213</v>
      </c>
      <c r="B249" s="79">
        <v>44558</v>
      </c>
      <c r="C249" s="93">
        <v>1.83</v>
      </c>
      <c r="D249" s="94">
        <v>1.87</v>
      </c>
      <c r="E249" s="84">
        <v>-2.1390374331550818E-2</v>
      </c>
      <c r="F249" s="80">
        <v>1.84</v>
      </c>
      <c r="G249" s="80">
        <v>1.83</v>
      </c>
      <c r="H249" s="81">
        <v>6183</v>
      </c>
      <c r="I249" s="95">
        <v>1.6446869668333432E-3</v>
      </c>
      <c r="J249" s="82">
        <v>2</v>
      </c>
      <c r="K249" s="96">
        <v>9.3545369504209543E-4</v>
      </c>
      <c r="L249" s="85">
        <v>11364.89</v>
      </c>
      <c r="M249" s="92">
        <v>1.7589451607933806E-3</v>
      </c>
    </row>
    <row r="250" spans="1:13" ht="16.5" x14ac:dyDescent="0.3">
      <c r="A250" s="73">
        <v>214</v>
      </c>
      <c r="B250" s="79">
        <v>44559</v>
      </c>
      <c r="C250" s="93">
        <v>1.83</v>
      </c>
      <c r="D250" s="94">
        <v>1.83</v>
      </c>
      <c r="E250" s="84">
        <v>0</v>
      </c>
      <c r="F250" s="80">
        <v>0</v>
      </c>
      <c r="G250" s="80">
        <v>0</v>
      </c>
      <c r="H250" s="81">
        <v>0</v>
      </c>
      <c r="I250" s="95">
        <v>0</v>
      </c>
      <c r="J250" s="82">
        <v>0</v>
      </c>
      <c r="K250" s="96">
        <v>0</v>
      </c>
      <c r="L250" s="83">
        <v>0</v>
      </c>
      <c r="M250" s="92">
        <v>0</v>
      </c>
    </row>
    <row r="251" spans="1:13" ht="16.5" x14ac:dyDescent="0.3">
      <c r="A251" s="73">
        <v>215</v>
      </c>
      <c r="B251" s="79">
        <v>44560</v>
      </c>
      <c r="C251" s="93">
        <v>1.85</v>
      </c>
      <c r="D251" s="94">
        <v>1.83</v>
      </c>
      <c r="E251" s="84">
        <v>1.0928961748633888E-2</v>
      </c>
      <c r="F251" s="80">
        <v>1.86</v>
      </c>
      <c r="G251" s="80">
        <v>1.84</v>
      </c>
      <c r="H251" s="81">
        <v>5195</v>
      </c>
      <c r="I251" s="95">
        <v>1.3818775339963154E-3</v>
      </c>
      <c r="J251" s="82">
        <v>8</v>
      </c>
      <c r="K251" s="96">
        <v>3.7418147801683817E-3</v>
      </c>
      <c r="L251" s="85">
        <v>9601.74</v>
      </c>
      <c r="M251" s="92">
        <v>1.4860622591328411E-3</v>
      </c>
    </row>
    <row r="252" spans="1:13" x14ac:dyDescent="0.25">
      <c r="H252" s="98"/>
      <c r="I252" s="98"/>
      <c r="J252" s="98"/>
      <c r="K252" s="98"/>
      <c r="L252" s="98"/>
      <c r="M252" s="98"/>
    </row>
    <row r="256" spans="1:13" x14ac:dyDescent="0.25">
      <c r="C256" s="106">
        <f>(1.85-1.59)/1.59</f>
        <v>0.16352201257861634</v>
      </c>
    </row>
  </sheetData>
  <sheetProtection algorithmName="SHA-512" hashValue="BWCDjrBjzyJkCYWlPPFY9sanTH1fgekoaDtyrk/V06hdqm0uFgwj0N9spa54GkCHhf2aLzBUZOEbtJ0UyrBfqA==" saltValue="DSq14D9LxyY6K9ElgVcrMQ==" spinCount="100000" sheet="1" objects="1" scenarios="1"/>
  <autoFilter ref="A6:M252" xr:uid="{00000000-0001-0000-0000-000000000000}"/>
  <mergeCells count="2">
    <mergeCell ref="A2:M2"/>
    <mergeCell ref="A3:M3"/>
  </mergeCells>
  <phoneticPr fontId="3" type="noConversion"/>
  <conditionalFormatting sqref="H28 H144:H145 H228 H230:H235 H241:H244 H248:H251 H181:H183 H167:H170 H102:H121 H124:H141 H148:H164 H186:H205 H208:H223 H7:H25 H31:H46 H49:H99">
    <cfRule type="cellIs" dxfId="68" priority="94" stopIfTrue="1" operator="between">
      <formula>0</formula>
      <formula>100000</formula>
    </cfRule>
    <cfRule type="cellIs" dxfId="67" priority="95" stopIfTrue="1" operator="between">
      <formula>100001</formula>
      <formula>200000</formula>
    </cfRule>
    <cfRule type="cellIs" dxfId="66" priority="96" stopIfTrue="1" operator="between">
      <formula>200001</formula>
      <formula>400000</formula>
    </cfRule>
  </conditionalFormatting>
  <conditionalFormatting sqref="H147">
    <cfRule type="cellIs" dxfId="65" priority="91" stopIfTrue="1" operator="between">
      <formula>0</formula>
      <formula>100000</formula>
    </cfRule>
    <cfRule type="cellIs" dxfId="64" priority="92" stopIfTrue="1" operator="between">
      <formula>100001</formula>
      <formula>200000</formula>
    </cfRule>
    <cfRule type="cellIs" dxfId="63" priority="93" stopIfTrue="1" operator="between">
      <formula>200001</formula>
      <formula>400000</formula>
    </cfRule>
  </conditionalFormatting>
  <conditionalFormatting sqref="H146">
    <cfRule type="cellIs" dxfId="62" priority="88" stopIfTrue="1" operator="between">
      <formula>0</formula>
      <formula>100000</formula>
    </cfRule>
    <cfRule type="cellIs" dxfId="61" priority="89" stopIfTrue="1" operator="between">
      <formula>100001</formula>
      <formula>200000</formula>
    </cfRule>
    <cfRule type="cellIs" dxfId="60" priority="90" stopIfTrue="1" operator="between">
      <formula>200001</formula>
      <formula>400000</formula>
    </cfRule>
  </conditionalFormatting>
  <conditionalFormatting sqref="H171:H179">
    <cfRule type="cellIs" dxfId="59" priority="85" stopIfTrue="1" operator="between">
      <formula>0</formula>
      <formula>100000</formula>
    </cfRule>
    <cfRule type="cellIs" dxfId="58" priority="86" stopIfTrue="1" operator="between">
      <formula>100001</formula>
      <formula>200000</formula>
    </cfRule>
    <cfRule type="cellIs" dxfId="57" priority="87" stopIfTrue="1" operator="between">
      <formula>200001</formula>
      <formula>400000</formula>
    </cfRule>
  </conditionalFormatting>
  <conditionalFormatting sqref="H180">
    <cfRule type="cellIs" dxfId="56" priority="82" stopIfTrue="1" operator="between">
      <formula>0</formula>
      <formula>100000</formula>
    </cfRule>
    <cfRule type="cellIs" dxfId="55" priority="83" stopIfTrue="1" operator="between">
      <formula>100001</formula>
      <formula>200000</formula>
    </cfRule>
    <cfRule type="cellIs" dxfId="54" priority="84" stopIfTrue="1" operator="between">
      <formula>200001</formula>
      <formula>400000</formula>
    </cfRule>
  </conditionalFormatting>
  <conditionalFormatting sqref="H224">
    <cfRule type="cellIs" dxfId="53" priority="79" stopIfTrue="1" operator="between">
      <formula>0</formula>
      <formula>100000</formula>
    </cfRule>
    <cfRule type="cellIs" dxfId="52" priority="80" stopIfTrue="1" operator="between">
      <formula>100001</formula>
      <formula>200000</formula>
    </cfRule>
    <cfRule type="cellIs" dxfId="51" priority="81" stopIfTrue="1" operator="between">
      <formula>200001</formula>
      <formula>400000</formula>
    </cfRule>
  </conditionalFormatting>
  <conditionalFormatting sqref="H225">
    <cfRule type="cellIs" dxfId="50" priority="76" stopIfTrue="1" operator="between">
      <formula>0</formula>
      <formula>100000</formula>
    </cfRule>
    <cfRule type="cellIs" dxfId="49" priority="77" stopIfTrue="1" operator="between">
      <formula>100001</formula>
      <formula>200000</formula>
    </cfRule>
    <cfRule type="cellIs" dxfId="48" priority="78" stopIfTrue="1" operator="between">
      <formula>200001</formula>
      <formula>400000</formula>
    </cfRule>
  </conditionalFormatting>
  <conditionalFormatting sqref="H229">
    <cfRule type="cellIs" dxfId="47" priority="73" stopIfTrue="1" operator="between">
      <formula>0</formula>
      <formula>100000</formula>
    </cfRule>
    <cfRule type="cellIs" dxfId="46" priority="74" stopIfTrue="1" operator="between">
      <formula>100001</formula>
      <formula>200000</formula>
    </cfRule>
    <cfRule type="cellIs" dxfId="45" priority="75" stopIfTrue="1" operator="between">
      <formula>200001</formula>
      <formula>400000</formula>
    </cfRule>
  </conditionalFormatting>
  <conditionalFormatting sqref="H236">
    <cfRule type="cellIs" dxfId="44" priority="70" stopIfTrue="1" operator="between">
      <formula>0</formula>
      <formula>100000</formula>
    </cfRule>
    <cfRule type="cellIs" dxfId="43" priority="71" stopIfTrue="1" operator="between">
      <formula>100001</formula>
      <formula>200000</formula>
    </cfRule>
    <cfRule type="cellIs" dxfId="42" priority="72" stopIfTrue="1" operator="between">
      <formula>200001</formula>
      <formula>400000</formula>
    </cfRule>
  </conditionalFormatting>
  <conditionalFormatting sqref="H237:H239">
    <cfRule type="cellIs" dxfId="41" priority="67" stopIfTrue="1" operator="between">
      <formula>0</formula>
      <formula>100000</formula>
    </cfRule>
    <cfRule type="cellIs" dxfId="40" priority="68" stopIfTrue="1" operator="between">
      <formula>100001</formula>
      <formula>200000</formula>
    </cfRule>
    <cfRule type="cellIs" dxfId="39" priority="69" stopIfTrue="1" operator="between">
      <formula>200001</formula>
      <formula>400000</formula>
    </cfRule>
  </conditionalFormatting>
  <conditionalFormatting sqref="H240">
    <cfRule type="cellIs" dxfId="38" priority="64" stopIfTrue="1" operator="between">
      <formula>0</formula>
      <formula>100000</formula>
    </cfRule>
    <cfRule type="cellIs" dxfId="37" priority="65" stopIfTrue="1" operator="between">
      <formula>100001</formula>
      <formula>200000</formula>
    </cfRule>
    <cfRule type="cellIs" dxfId="36" priority="66" stopIfTrue="1" operator="between">
      <formula>200001</formula>
      <formula>400000</formula>
    </cfRule>
  </conditionalFormatting>
  <conditionalFormatting sqref="H247">
    <cfRule type="cellIs" dxfId="35" priority="61" stopIfTrue="1" operator="between">
      <formula>0</formula>
      <formula>100000</formula>
    </cfRule>
    <cfRule type="cellIs" dxfId="34" priority="62" stopIfTrue="1" operator="between">
      <formula>100001</formula>
      <formula>200000</formula>
    </cfRule>
    <cfRule type="cellIs" dxfId="33" priority="63" stopIfTrue="1" operator="between">
      <formula>200001</formula>
      <formula>400000</formula>
    </cfRule>
  </conditionalFormatting>
  <conditionalFormatting sqref="H26:H27">
    <cfRule type="cellIs" dxfId="32" priority="55" stopIfTrue="1" operator="between">
      <formula>0</formula>
      <formula>100000</formula>
    </cfRule>
    <cfRule type="cellIs" dxfId="31" priority="56" stopIfTrue="1" operator="between">
      <formula>100001</formula>
      <formula>200000</formula>
    </cfRule>
    <cfRule type="cellIs" dxfId="30" priority="57" stopIfTrue="1" operator="between">
      <formula>200001</formula>
      <formula>400000</formula>
    </cfRule>
  </conditionalFormatting>
  <conditionalFormatting sqref="H29:H30">
    <cfRule type="cellIs" dxfId="29" priority="52" stopIfTrue="1" operator="between">
      <formula>0</formula>
      <formula>100000</formula>
    </cfRule>
    <cfRule type="cellIs" dxfId="28" priority="53" stopIfTrue="1" operator="between">
      <formula>100001</formula>
      <formula>200000</formula>
    </cfRule>
    <cfRule type="cellIs" dxfId="27" priority="54" stopIfTrue="1" operator="between">
      <formula>200001</formula>
      <formula>400000</formula>
    </cfRule>
  </conditionalFormatting>
  <conditionalFormatting sqref="H47:H48">
    <cfRule type="cellIs" dxfId="26" priority="49" stopIfTrue="1" operator="between">
      <formula>0</formula>
      <formula>100000</formula>
    </cfRule>
    <cfRule type="cellIs" dxfId="25" priority="50" stopIfTrue="1" operator="between">
      <formula>100001</formula>
      <formula>200000</formula>
    </cfRule>
    <cfRule type="cellIs" dxfId="24" priority="51" stopIfTrue="1" operator="between">
      <formula>200001</formula>
      <formula>400000</formula>
    </cfRule>
  </conditionalFormatting>
  <conditionalFormatting sqref="H100:H101">
    <cfRule type="cellIs" dxfId="23" priority="46" stopIfTrue="1" operator="between">
      <formula>0</formula>
      <formula>100000</formula>
    </cfRule>
    <cfRule type="cellIs" dxfId="22" priority="47" stopIfTrue="1" operator="between">
      <formula>100001</formula>
      <formula>200000</formula>
    </cfRule>
    <cfRule type="cellIs" dxfId="21" priority="48" stopIfTrue="1" operator="between">
      <formula>200001</formula>
      <formula>400000</formula>
    </cfRule>
  </conditionalFormatting>
  <conditionalFormatting sqref="H122:H123">
    <cfRule type="cellIs" dxfId="20" priority="43" stopIfTrue="1" operator="between">
      <formula>0</formula>
      <formula>100000</formula>
    </cfRule>
    <cfRule type="cellIs" dxfId="19" priority="44" stopIfTrue="1" operator="between">
      <formula>100001</formula>
      <formula>200000</formula>
    </cfRule>
    <cfRule type="cellIs" dxfId="18" priority="45" stopIfTrue="1" operator="between">
      <formula>200001</formula>
      <formula>400000</formula>
    </cfRule>
  </conditionalFormatting>
  <conditionalFormatting sqref="H142:H143">
    <cfRule type="cellIs" dxfId="17" priority="40" stopIfTrue="1" operator="between">
      <formula>0</formula>
      <formula>100000</formula>
    </cfRule>
    <cfRule type="cellIs" dxfId="16" priority="41" stopIfTrue="1" operator="between">
      <formula>100001</formula>
      <formula>200000</formula>
    </cfRule>
    <cfRule type="cellIs" dxfId="15" priority="42" stopIfTrue="1" operator="between">
      <formula>200001</formula>
      <formula>400000</formula>
    </cfRule>
  </conditionalFormatting>
  <conditionalFormatting sqref="H165:H166">
    <cfRule type="cellIs" dxfId="14" priority="37" stopIfTrue="1" operator="between">
      <formula>0</formula>
      <formula>100000</formula>
    </cfRule>
    <cfRule type="cellIs" dxfId="13" priority="38" stopIfTrue="1" operator="between">
      <formula>100001</formula>
      <formula>200000</formula>
    </cfRule>
    <cfRule type="cellIs" dxfId="12" priority="39" stopIfTrue="1" operator="between">
      <formula>200001</formula>
      <formula>400000</formula>
    </cfRule>
  </conditionalFormatting>
  <conditionalFormatting sqref="H184:H185">
    <cfRule type="cellIs" dxfId="11" priority="34" stopIfTrue="1" operator="between">
      <formula>0</formula>
      <formula>100000</formula>
    </cfRule>
    <cfRule type="cellIs" dxfId="10" priority="35" stopIfTrue="1" operator="between">
      <formula>100001</formula>
      <formula>200000</formula>
    </cfRule>
    <cfRule type="cellIs" dxfId="9" priority="36" stopIfTrue="1" operator="between">
      <formula>200001</formula>
      <formula>400000</formula>
    </cfRule>
  </conditionalFormatting>
  <conditionalFormatting sqref="H206:H207">
    <cfRule type="cellIs" dxfId="8" priority="31" stopIfTrue="1" operator="between">
      <formula>0</formula>
      <formula>100000</formula>
    </cfRule>
    <cfRule type="cellIs" dxfId="7" priority="32" stopIfTrue="1" operator="between">
      <formula>100001</formula>
      <formula>200000</formula>
    </cfRule>
    <cfRule type="cellIs" dxfId="6" priority="33" stopIfTrue="1" operator="between">
      <formula>200001</formula>
      <formula>400000</formula>
    </cfRule>
  </conditionalFormatting>
  <conditionalFormatting sqref="H226:H227">
    <cfRule type="cellIs" dxfId="5" priority="28" stopIfTrue="1" operator="between">
      <formula>0</formula>
      <formula>100000</formula>
    </cfRule>
    <cfRule type="cellIs" dxfId="4" priority="29" stopIfTrue="1" operator="between">
      <formula>100001</formula>
      <formula>200000</formula>
    </cfRule>
    <cfRule type="cellIs" dxfId="3" priority="30" stopIfTrue="1" operator="between">
      <formula>200001</formula>
      <formula>400000</formula>
    </cfRule>
  </conditionalFormatting>
  <conditionalFormatting sqref="H245:H246">
    <cfRule type="cellIs" dxfId="2" priority="25" stopIfTrue="1" operator="between">
      <formula>0</formula>
      <formula>100000</formula>
    </cfRule>
    <cfRule type="cellIs" dxfId="1" priority="26" stopIfTrue="1" operator="between">
      <formula>100001</formula>
      <formula>200000</formula>
    </cfRule>
    <cfRule type="cellIs" dxfId="0" priority="27" stopIfTrue="1" operator="between">
      <formula>200001</formula>
      <formula>400000</formula>
    </cfRule>
  </conditionalFormatting>
  <printOptions horizontalCentered="1"/>
  <pageMargins left="0.4" right="0.28000000000000003" top="0.65" bottom="0.55000000000000004" header="0.5" footer="0.5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9"/>
  </sheetPr>
  <dimension ref="A1:O53"/>
  <sheetViews>
    <sheetView workbookViewId="0">
      <selection activeCell="K20" sqref="K20"/>
    </sheetView>
  </sheetViews>
  <sheetFormatPr defaultRowHeight="12.75" x14ac:dyDescent="0.2"/>
  <cols>
    <col min="1" max="1" width="11.5703125" style="40" bestFit="1" customWidth="1"/>
    <col min="3" max="3" width="12.5703125" customWidth="1"/>
    <col min="5" max="5" width="9.140625" customWidth="1"/>
    <col min="6" max="6" width="17.42578125" customWidth="1"/>
    <col min="7" max="7" width="12.28515625" customWidth="1"/>
    <col min="8" max="8" width="12.42578125" bestFit="1" customWidth="1"/>
    <col min="9" max="9" width="13.5703125" customWidth="1"/>
    <col min="10" max="10" width="9.140625" customWidth="1"/>
    <col min="11" max="11" width="12.7109375" customWidth="1"/>
    <col min="12" max="14" width="9.140625" customWidth="1"/>
    <col min="15" max="15" width="7.5703125" customWidth="1"/>
    <col min="16" max="16" width="9.140625" customWidth="1"/>
  </cols>
  <sheetData>
    <row r="1" spans="1:15" ht="13.5" thickBot="1" x14ac:dyDescent="0.25"/>
    <row r="2" spans="1:15" ht="45.75" thickBot="1" x14ac:dyDescent="0.25">
      <c r="A2" s="39" t="s">
        <v>0</v>
      </c>
      <c r="B2" s="9" t="s">
        <v>7</v>
      </c>
      <c r="C2" s="9" t="s">
        <v>5</v>
      </c>
      <c r="E2" s="9"/>
      <c r="F2" s="11" t="s">
        <v>0</v>
      </c>
      <c r="G2" s="12" t="s">
        <v>87</v>
      </c>
      <c r="H2" s="12" t="s">
        <v>88</v>
      </c>
      <c r="I2" s="12" t="s">
        <v>89</v>
      </c>
      <c r="J2" s="13" t="s">
        <v>6</v>
      </c>
      <c r="K2" s="12" t="s">
        <v>1</v>
      </c>
      <c r="L2" s="13" t="s">
        <v>2</v>
      </c>
      <c r="M2" s="12" t="s">
        <v>5</v>
      </c>
      <c r="N2" s="12" t="s">
        <v>3</v>
      </c>
      <c r="O2" s="14" t="s">
        <v>4</v>
      </c>
    </row>
    <row r="3" spans="1:15" ht="18" thickTop="1" thickBot="1" x14ac:dyDescent="0.35">
      <c r="A3" s="100">
        <v>44202</v>
      </c>
      <c r="B3" s="101" t="s">
        <v>72</v>
      </c>
      <c r="C3" s="102">
        <v>1.7</v>
      </c>
      <c r="E3" s="15">
        <v>1</v>
      </c>
      <c r="F3" s="63" t="s">
        <v>75</v>
      </c>
      <c r="G3" s="66">
        <v>2117</v>
      </c>
      <c r="H3" s="16">
        <v>14304223</v>
      </c>
      <c r="I3" s="16">
        <v>28655275.159493253</v>
      </c>
      <c r="J3" s="58">
        <v>143</v>
      </c>
      <c r="K3" s="58">
        <v>207549</v>
      </c>
      <c r="L3" s="17">
        <v>1.69</v>
      </c>
      <c r="M3" s="18">
        <v>1.72</v>
      </c>
      <c r="N3" s="21">
        <v>1.72</v>
      </c>
      <c r="O3" s="62">
        <v>1.68</v>
      </c>
    </row>
    <row r="4" spans="1:15" ht="17.25" thickBot="1" x14ac:dyDescent="0.35">
      <c r="A4" s="87">
        <v>44210</v>
      </c>
      <c r="B4" s="10" t="s">
        <v>59</v>
      </c>
      <c r="C4" s="88">
        <v>1.65</v>
      </c>
      <c r="E4" s="19">
        <v>2</v>
      </c>
      <c r="F4" s="64" t="s">
        <v>76</v>
      </c>
      <c r="G4" s="67">
        <v>1553</v>
      </c>
      <c r="H4" s="20">
        <v>3342301</v>
      </c>
      <c r="I4" s="20">
        <v>7906241.2043943414</v>
      </c>
      <c r="J4" s="59">
        <v>117</v>
      </c>
      <c r="K4" s="59">
        <v>145694</v>
      </c>
      <c r="L4" s="21">
        <v>1.67</v>
      </c>
      <c r="M4" s="22">
        <v>1.66</v>
      </c>
      <c r="N4" s="21">
        <v>1.66</v>
      </c>
      <c r="O4" s="55">
        <v>1.66</v>
      </c>
    </row>
    <row r="5" spans="1:15" ht="17.25" thickBot="1" x14ac:dyDescent="0.35">
      <c r="A5" s="87">
        <v>44217</v>
      </c>
      <c r="B5" s="10" t="s">
        <v>73</v>
      </c>
      <c r="C5" s="88">
        <v>1.69</v>
      </c>
      <c r="E5" s="19">
        <v>3</v>
      </c>
      <c r="F5" s="64" t="s">
        <v>77</v>
      </c>
      <c r="G5" s="67">
        <v>1785</v>
      </c>
      <c r="H5" s="20">
        <v>5153336</v>
      </c>
      <c r="I5" s="20">
        <v>12405323.584588781</v>
      </c>
      <c r="J5" s="59">
        <v>138</v>
      </c>
      <c r="K5" s="59">
        <v>169139</v>
      </c>
      <c r="L5" s="21">
        <v>1.67</v>
      </c>
      <c r="M5" s="22">
        <v>1.7</v>
      </c>
      <c r="N5" s="21">
        <v>1.7</v>
      </c>
      <c r="O5" s="55">
        <v>1.62</v>
      </c>
    </row>
    <row r="6" spans="1:15" ht="17.25" thickBot="1" x14ac:dyDescent="0.35">
      <c r="A6" s="87">
        <v>44224</v>
      </c>
      <c r="B6" s="10" t="s">
        <v>60</v>
      </c>
      <c r="C6" s="88">
        <v>1.69</v>
      </c>
      <c r="E6" s="19">
        <v>4</v>
      </c>
      <c r="F6" s="64" t="s">
        <v>78</v>
      </c>
      <c r="G6" s="67">
        <v>2253</v>
      </c>
      <c r="H6" s="20">
        <v>8162708</v>
      </c>
      <c r="I6" s="23">
        <v>16982184.226539772</v>
      </c>
      <c r="J6" s="59">
        <v>107</v>
      </c>
      <c r="K6" s="59">
        <v>192526</v>
      </c>
      <c r="L6" s="21">
        <v>1.56</v>
      </c>
      <c r="M6" s="22">
        <v>1.56</v>
      </c>
      <c r="N6" s="21">
        <v>0</v>
      </c>
      <c r="O6" s="55">
        <v>0</v>
      </c>
    </row>
    <row r="7" spans="1:15" ht="17.25" thickBot="1" x14ac:dyDescent="0.35">
      <c r="A7" s="87">
        <v>44231</v>
      </c>
      <c r="B7" s="10" t="s">
        <v>61</v>
      </c>
      <c r="C7" s="88">
        <v>1.74</v>
      </c>
      <c r="E7" s="19">
        <v>5</v>
      </c>
      <c r="F7" s="64" t="s">
        <v>79</v>
      </c>
      <c r="G7" s="67">
        <v>2631</v>
      </c>
      <c r="H7" s="23">
        <v>13298026</v>
      </c>
      <c r="I7" s="23">
        <v>18478441.845241088</v>
      </c>
      <c r="J7" s="60">
        <v>142</v>
      </c>
      <c r="K7" s="60">
        <v>252651</v>
      </c>
      <c r="L7" s="21">
        <v>1.61</v>
      </c>
      <c r="M7" s="24">
        <v>1.6</v>
      </c>
      <c r="N7" s="21">
        <v>1.61</v>
      </c>
      <c r="O7" s="55">
        <v>1.6</v>
      </c>
    </row>
    <row r="8" spans="1:15" ht="17.25" thickBot="1" x14ac:dyDescent="0.35">
      <c r="A8" s="87">
        <v>44238</v>
      </c>
      <c r="B8" s="10" t="s">
        <v>62</v>
      </c>
      <c r="C8" s="88">
        <v>1.75</v>
      </c>
      <c r="E8" s="19">
        <v>6</v>
      </c>
      <c r="F8" s="64" t="s">
        <v>80</v>
      </c>
      <c r="G8" s="67">
        <v>3777</v>
      </c>
      <c r="H8" s="23">
        <v>28474819</v>
      </c>
      <c r="I8" s="23">
        <v>54562581.416949309</v>
      </c>
      <c r="J8" s="60">
        <v>284</v>
      </c>
      <c r="K8" s="60">
        <v>510118</v>
      </c>
      <c r="L8" s="21">
        <v>1.66</v>
      </c>
      <c r="M8" s="24">
        <v>1.64</v>
      </c>
      <c r="N8" s="21">
        <v>1.65</v>
      </c>
      <c r="O8" s="55">
        <v>1.64</v>
      </c>
    </row>
    <row r="9" spans="1:15" ht="17.25" thickBot="1" x14ac:dyDescent="0.35">
      <c r="A9" s="87">
        <v>44245</v>
      </c>
      <c r="B9" s="10" t="s">
        <v>63</v>
      </c>
      <c r="C9" s="88">
        <v>1.67</v>
      </c>
      <c r="E9" s="19">
        <v>7</v>
      </c>
      <c r="F9" s="64" t="s">
        <v>81</v>
      </c>
      <c r="G9" s="67">
        <v>3797</v>
      </c>
      <c r="H9" s="23">
        <v>24620171</v>
      </c>
      <c r="I9" s="23">
        <v>52710238.162204191</v>
      </c>
      <c r="J9" s="60">
        <v>118</v>
      </c>
      <c r="K9" s="60">
        <v>757450</v>
      </c>
      <c r="L9" s="21">
        <v>1.7</v>
      </c>
      <c r="M9" s="24">
        <v>1.7</v>
      </c>
      <c r="N9" s="21">
        <v>1.7</v>
      </c>
      <c r="O9" s="55">
        <v>1.69</v>
      </c>
    </row>
    <row r="10" spans="1:15" ht="17.25" thickBot="1" x14ac:dyDescent="0.35">
      <c r="A10" s="87">
        <v>44252</v>
      </c>
      <c r="B10" s="10" t="s">
        <v>64</v>
      </c>
      <c r="C10" s="88">
        <v>1.67</v>
      </c>
      <c r="E10" s="19">
        <v>8</v>
      </c>
      <c r="F10" s="64" t="s">
        <v>82</v>
      </c>
      <c r="G10" s="67">
        <v>3409</v>
      </c>
      <c r="H10" s="23">
        <v>27624479</v>
      </c>
      <c r="I10" s="23">
        <v>53802991.788618207</v>
      </c>
      <c r="J10" s="60">
        <v>149</v>
      </c>
      <c r="K10" s="60">
        <v>295938</v>
      </c>
      <c r="L10" s="21">
        <v>1.73</v>
      </c>
      <c r="M10" s="24">
        <v>1.75</v>
      </c>
      <c r="N10" s="21">
        <v>1.75</v>
      </c>
      <c r="O10" s="55">
        <v>1.73</v>
      </c>
    </row>
    <row r="11" spans="1:15" ht="17.25" thickBot="1" x14ac:dyDescent="0.35">
      <c r="A11" s="87">
        <v>44259</v>
      </c>
      <c r="B11" s="10" t="s">
        <v>65</v>
      </c>
      <c r="C11" s="88">
        <v>1.67</v>
      </c>
      <c r="E11" s="19">
        <v>9</v>
      </c>
      <c r="F11" s="64" t="s">
        <v>83</v>
      </c>
      <c r="G11" s="67">
        <v>3832</v>
      </c>
      <c r="H11" s="23">
        <v>17663737</v>
      </c>
      <c r="I11" s="23">
        <v>36483629.953800365</v>
      </c>
      <c r="J11" s="60">
        <v>283</v>
      </c>
      <c r="K11" s="60">
        <v>437384</v>
      </c>
      <c r="L11" s="21">
        <v>1.85</v>
      </c>
      <c r="M11" s="24">
        <v>1.87</v>
      </c>
      <c r="N11" s="21">
        <v>1.87</v>
      </c>
      <c r="O11" s="55">
        <v>1.74</v>
      </c>
    </row>
    <row r="12" spans="1:15" ht="17.25" thickBot="1" x14ac:dyDescent="0.35">
      <c r="A12" s="87">
        <v>44265</v>
      </c>
      <c r="B12" s="10" t="s">
        <v>17</v>
      </c>
      <c r="C12" s="88">
        <v>1.7</v>
      </c>
      <c r="E12" s="19">
        <v>10</v>
      </c>
      <c r="F12" s="64" t="s">
        <v>84</v>
      </c>
      <c r="G12" s="67">
        <v>2351</v>
      </c>
      <c r="H12" s="23">
        <v>13995006</v>
      </c>
      <c r="I12" s="23">
        <v>30796760.540524021</v>
      </c>
      <c r="J12" s="60">
        <v>303</v>
      </c>
      <c r="K12" s="60">
        <v>365633</v>
      </c>
      <c r="L12" s="21">
        <v>1.85</v>
      </c>
      <c r="M12" s="24">
        <v>1.85</v>
      </c>
      <c r="N12" s="21">
        <v>1.85</v>
      </c>
      <c r="O12" s="55">
        <v>1.84</v>
      </c>
    </row>
    <row r="13" spans="1:15" ht="17.25" thickBot="1" x14ac:dyDescent="0.35">
      <c r="A13" s="89">
        <v>44273</v>
      </c>
      <c r="B13" s="10" t="s">
        <v>18</v>
      </c>
      <c r="C13" s="88">
        <v>1.74</v>
      </c>
      <c r="E13" s="19">
        <v>11</v>
      </c>
      <c r="F13" s="64" t="s">
        <v>85</v>
      </c>
      <c r="G13" s="67">
        <v>3566</v>
      </c>
      <c r="H13" s="23">
        <v>29338254</v>
      </c>
      <c r="I13" s="23">
        <v>76669288.332579464</v>
      </c>
      <c r="J13" s="60">
        <v>211</v>
      </c>
      <c r="K13" s="60">
        <v>234078</v>
      </c>
      <c r="L13" s="21">
        <v>1.85</v>
      </c>
      <c r="M13" s="24">
        <v>1.83</v>
      </c>
      <c r="N13" s="21">
        <v>1.84</v>
      </c>
      <c r="O13" s="55">
        <v>1.83</v>
      </c>
    </row>
    <row r="14" spans="1:15" ht="17.25" thickBot="1" x14ac:dyDescent="0.35">
      <c r="A14" s="87">
        <v>44280</v>
      </c>
      <c r="B14" s="10" t="s">
        <v>19</v>
      </c>
      <c r="C14" s="88">
        <v>1.69</v>
      </c>
      <c r="E14" s="25">
        <v>12</v>
      </c>
      <c r="F14" s="65" t="s">
        <v>86</v>
      </c>
      <c r="G14" s="68">
        <v>2460</v>
      </c>
      <c r="H14" s="52">
        <v>15269512</v>
      </c>
      <c r="I14" s="52">
        <v>29237397.739216696</v>
      </c>
      <c r="J14" s="61">
        <v>143</v>
      </c>
      <c r="K14" s="61">
        <v>191218</v>
      </c>
      <c r="L14" s="53">
        <v>1.83</v>
      </c>
      <c r="M14" s="54">
        <v>1.85</v>
      </c>
      <c r="N14" s="53">
        <v>1.86</v>
      </c>
      <c r="O14" s="56">
        <v>1.84</v>
      </c>
    </row>
    <row r="15" spans="1:15" ht="17.25" thickBot="1" x14ac:dyDescent="0.35">
      <c r="A15" s="89">
        <v>44286</v>
      </c>
      <c r="B15" s="10" t="s">
        <v>20</v>
      </c>
      <c r="C15" s="88">
        <v>1.7</v>
      </c>
      <c r="E15" s="41"/>
      <c r="F15" s="42"/>
      <c r="G15" s="69"/>
      <c r="H15" s="69"/>
      <c r="I15" s="105"/>
      <c r="J15" s="69"/>
      <c r="K15" s="69"/>
      <c r="L15" s="47"/>
      <c r="M15" s="48"/>
      <c r="N15" s="49"/>
      <c r="O15" s="49"/>
    </row>
    <row r="16" spans="1:15" ht="17.25" thickBot="1" x14ac:dyDescent="0.35">
      <c r="A16" s="87">
        <v>44294</v>
      </c>
      <c r="B16" s="10" t="s">
        <v>21</v>
      </c>
      <c r="C16" s="88">
        <v>1.58</v>
      </c>
      <c r="E16" s="41"/>
      <c r="F16" s="42"/>
      <c r="G16" s="57"/>
      <c r="H16" s="57"/>
      <c r="I16" s="57"/>
      <c r="J16" s="45"/>
      <c r="K16" s="46"/>
      <c r="L16" s="47"/>
      <c r="M16" s="47"/>
      <c r="N16" s="49"/>
      <c r="O16" s="49"/>
    </row>
    <row r="17" spans="1:15" ht="17.25" thickBot="1" x14ac:dyDescent="0.35">
      <c r="A17" s="87">
        <v>44304</v>
      </c>
      <c r="B17" s="10" t="s">
        <v>22</v>
      </c>
      <c r="C17" s="88">
        <v>1.58</v>
      </c>
      <c r="E17" s="41"/>
      <c r="F17" s="42"/>
      <c r="G17" s="57"/>
      <c r="H17" s="44"/>
      <c r="I17" s="44"/>
      <c r="J17" s="45"/>
      <c r="K17" s="46"/>
      <c r="L17" s="47"/>
      <c r="M17" s="47"/>
      <c r="N17" s="49"/>
      <c r="O17" s="49"/>
    </row>
    <row r="18" spans="1:15" ht="17.25" thickBot="1" x14ac:dyDescent="0.35">
      <c r="A18" s="87">
        <v>44308</v>
      </c>
      <c r="B18" s="10" t="s">
        <v>23</v>
      </c>
      <c r="C18" s="88">
        <v>1.58</v>
      </c>
      <c r="E18" s="41"/>
      <c r="F18" s="42"/>
      <c r="G18" s="43"/>
      <c r="H18" s="50"/>
      <c r="I18" s="50"/>
      <c r="J18" s="51"/>
      <c r="K18" s="46"/>
      <c r="L18" s="47"/>
      <c r="M18" s="48"/>
      <c r="N18" s="49"/>
      <c r="O18" s="49"/>
    </row>
    <row r="19" spans="1:15" ht="17.25" thickBot="1" x14ac:dyDescent="0.35">
      <c r="A19" s="87">
        <v>44315</v>
      </c>
      <c r="B19" s="10" t="s">
        <v>24</v>
      </c>
      <c r="C19" s="88">
        <v>1.56</v>
      </c>
      <c r="E19" s="41"/>
      <c r="F19" s="42"/>
      <c r="G19" s="50"/>
      <c r="H19" s="44"/>
      <c r="I19" s="44"/>
      <c r="J19" s="51"/>
      <c r="K19" s="46"/>
      <c r="L19" s="47"/>
      <c r="M19" s="48"/>
      <c r="N19" s="49"/>
      <c r="O19" s="49"/>
    </row>
    <row r="20" spans="1:15" ht="17.25" thickBot="1" x14ac:dyDescent="0.35">
      <c r="A20" s="87">
        <v>44322</v>
      </c>
      <c r="B20" s="10" t="s">
        <v>25</v>
      </c>
      <c r="C20" s="88">
        <v>1.58</v>
      </c>
      <c r="E20" s="41"/>
      <c r="F20" s="42"/>
      <c r="G20" s="50"/>
      <c r="H20" s="44"/>
      <c r="I20" s="44"/>
      <c r="J20" s="45"/>
      <c r="K20" s="46"/>
      <c r="L20" s="47"/>
      <c r="M20" s="48"/>
      <c r="N20" s="49"/>
      <c r="O20" s="49"/>
    </row>
    <row r="21" spans="1:15" ht="17.25" thickBot="1" x14ac:dyDescent="0.35">
      <c r="A21" s="87">
        <v>44326</v>
      </c>
      <c r="B21" s="10" t="s">
        <v>26</v>
      </c>
      <c r="C21" s="88">
        <v>1.57</v>
      </c>
      <c r="E21" s="41"/>
      <c r="F21" s="42"/>
      <c r="G21" s="50"/>
      <c r="H21" s="44"/>
      <c r="I21" s="44"/>
      <c r="J21" s="45"/>
      <c r="K21" s="46"/>
      <c r="L21" s="47"/>
      <c r="M21" s="47"/>
      <c r="N21" s="49"/>
      <c r="O21" s="49"/>
    </row>
    <row r="22" spans="1:15" ht="17.25" thickBot="1" x14ac:dyDescent="0.35">
      <c r="A22" s="87">
        <v>44336</v>
      </c>
      <c r="B22" s="10" t="s">
        <v>27</v>
      </c>
      <c r="C22" s="88">
        <v>1.56</v>
      </c>
      <c r="E22" s="41"/>
      <c r="F22" s="42"/>
      <c r="G22" s="50"/>
      <c r="H22" s="44"/>
      <c r="I22" s="44"/>
      <c r="J22" s="45"/>
      <c r="K22" s="46"/>
      <c r="L22" s="47"/>
      <c r="M22" s="47"/>
      <c r="N22" s="49"/>
      <c r="O22" s="49"/>
    </row>
    <row r="23" spans="1:15" ht="17.25" thickBot="1" x14ac:dyDescent="0.35">
      <c r="A23" s="87">
        <v>44343</v>
      </c>
      <c r="B23" s="10" t="s">
        <v>28</v>
      </c>
      <c r="C23" s="88">
        <v>1.61</v>
      </c>
    </row>
    <row r="24" spans="1:15" ht="17.25" thickBot="1" x14ac:dyDescent="0.35">
      <c r="A24" s="87">
        <v>44350</v>
      </c>
      <c r="B24" s="10" t="s">
        <v>29</v>
      </c>
      <c r="C24" s="88">
        <v>1.65</v>
      </c>
    </row>
    <row r="25" spans="1:15" ht="17.25" thickBot="1" x14ac:dyDescent="0.35">
      <c r="A25" s="87">
        <v>44357</v>
      </c>
      <c r="B25" s="10" t="s">
        <v>30</v>
      </c>
      <c r="C25" s="88">
        <v>1.63</v>
      </c>
    </row>
    <row r="26" spans="1:15" ht="17.25" thickBot="1" x14ac:dyDescent="0.35">
      <c r="A26" s="87">
        <v>17</v>
      </c>
      <c r="B26" s="10" t="s">
        <v>31</v>
      </c>
      <c r="C26" s="88">
        <v>1.65</v>
      </c>
    </row>
    <row r="27" spans="1:15" ht="17.25" thickBot="1" x14ac:dyDescent="0.35">
      <c r="A27" s="87">
        <v>44371</v>
      </c>
      <c r="B27" s="10" t="s">
        <v>32</v>
      </c>
      <c r="C27" s="88">
        <v>1.65</v>
      </c>
    </row>
    <row r="28" spans="1:15" ht="17.25" thickBot="1" x14ac:dyDescent="0.35">
      <c r="A28" s="87">
        <v>44378</v>
      </c>
      <c r="B28" s="10" t="s">
        <v>33</v>
      </c>
      <c r="C28" s="88">
        <v>1.65</v>
      </c>
    </row>
    <row r="29" spans="1:15" ht="17.25" thickBot="1" x14ac:dyDescent="0.35">
      <c r="A29" s="87">
        <v>44385</v>
      </c>
      <c r="B29" s="10" t="s">
        <v>34</v>
      </c>
      <c r="C29" s="88">
        <v>1.68</v>
      </c>
    </row>
    <row r="30" spans="1:15" ht="17.25" thickBot="1" x14ac:dyDescent="0.35">
      <c r="A30" s="87">
        <v>44395</v>
      </c>
      <c r="B30" s="10" t="s">
        <v>35</v>
      </c>
      <c r="C30" s="88">
        <v>1.7</v>
      </c>
    </row>
    <row r="31" spans="1:15" ht="17.25" thickBot="1" x14ac:dyDescent="0.35">
      <c r="A31" s="87">
        <v>44406</v>
      </c>
      <c r="B31" s="10" t="s">
        <v>36</v>
      </c>
      <c r="C31" s="88">
        <v>1.7</v>
      </c>
    </row>
    <row r="32" spans="1:15" ht="17.25" thickBot="1" x14ac:dyDescent="0.35">
      <c r="A32" s="87">
        <v>44413</v>
      </c>
      <c r="B32" s="10" t="s">
        <v>37</v>
      </c>
      <c r="C32" s="88">
        <v>1.72</v>
      </c>
    </row>
    <row r="33" spans="1:3" ht="17.25" thickBot="1" x14ac:dyDescent="0.35">
      <c r="A33" s="87">
        <v>44420</v>
      </c>
      <c r="B33" s="10" t="s">
        <v>38</v>
      </c>
      <c r="C33" s="88">
        <v>1.75</v>
      </c>
    </row>
    <row r="34" spans="1:3" ht="17.25" thickBot="1" x14ac:dyDescent="0.35">
      <c r="A34" s="87">
        <v>44427</v>
      </c>
      <c r="B34" s="10" t="s">
        <v>39</v>
      </c>
      <c r="C34" s="88">
        <v>1.77</v>
      </c>
    </row>
    <row r="35" spans="1:3" ht="17.25" thickBot="1" x14ac:dyDescent="0.35">
      <c r="A35" s="87">
        <v>44434</v>
      </c>
      <c r="B35" s="10" t="s">
        <v>40</v>
      </c>
      <c r="C35" s="88">
        <v>1.75</v>
      </c>
    </row>
    <row r="36" spans="1:3" ht="17.25" thickBot="1" x14ac:dyDescent="0.35">
      <c r="A36" s="87">
        <v>44441</v>
      </c>
      <c r="B36" s="10" t="s">
        <v>41</v>
      </c>
      <c r="C36" s="88">
        <v>1.75</v>
      </c>
    </row>
    <row r="37" spans="1:3" ht="17.25" thickBot="1" x14ac:dyDescent="0.35">
      <c r="A37" s="87">
        <v>44448</v>
      </c>
      <c r="B37" s="10" t="s">
        <v>42</v>
      </c>
      <c r="C37" s="88">
        <v>1.79</v>
      </c>
    </row>
    <row r="38" spans="1:3" ht="17.25" thickBot="1" x14ac:dyDescent="0.35">
      <c r="A38" s="87">
        <v>44455</v>
      </c>
      <c r="B38" s="10" t="s">
        <v>43</v>
      </c>
      <c r="C38" s="88">
        <v>1.82</v>
      </c>
    </row>
    <row r="39" spans="1:3" ht="17.25" thickBot="1" x14ac:dyDescent="0.35">
      <c r="A39" s="87">
        <v>44462</v>
      </c>
      <c r="B39" s="10" t="s">
        <v>44</v>
      </c>
      <c r="C39" s="88">
        <v>1.94</v>
      </c>
    </row>
    <row r="40" spans="1:3" ht="17.25" thickBot="1" x14ac:dyDescent="0.35">
      <c r="A40" s="87">
        <v>44469</v>
      </c>
      <c r="B40" s="10" t="s">
        <v>45</v>
      </c>
      <c r="C40" s="88">
        <v>1.87</v>
      </c>
    </row>
    <row r="41" spans="1:3" ht="17.25" thickBot="1" x14ac:dyDescent="0.35">
      <c r="A41" s="87">
        <v>44476</v>
      </c>
      <c r="B41" s="10" t="s">
        <v>46</v>
      </c>
      <c r="C41" s="88">
        <v>1.94</v>
      </c>
    </row>
    <row r="42" spans="1:3" ht="17.25" thickBot="1" x14ac:dyDescent="0.35">
      <c r="A42" s="87">
        <v>44483</v>
      </c>
      <c r="B42" s="10" t="s">
        <v>47</v>
      </c>
      <c r="C42" s="88">
        <v>1.92</v>
      </c>
    </row>
    <row r="43" spans="1:3" ht="17.25" thickBot="1" x14ac:dyDescent="0.35">
      <c r="A43" s="87">
        <v>44490</v>
      </c>
      <c r="B43" s="10" t="s">
        <v>48</v>
      </c>
      <c r="C43" s="88">
        <v>1.9</v>
      </c>
    </row>
    <row r="44" spans="1:3" ht="17.25" thickBot="1" x14ac:dyDescent="0.35">
      <c r="A44" s="87">
        <v>44497</v>
      </c>
      <c r="B44" s="10" t="s">
        <v>49</v>
      </c>
      <c r="C44" s="88">
        <v>1.85</v>
      </c>
    </row>
    <row r="45" spans="1:3" ht="17.25" thickBot="1" x14ac:dyDescent="0.35">
      <c r="A45" s="87">
        <v>44504</v>
      </c>
      <c r="B45" s="10" t="s">
        <v>50</v>
      </c>
      <c r="C45" s="88">
        <v>1.85</v>
      </c>
    </row>
    <row r="46" spans="1:3" ht="17.25" thickBot="1" x14ac:dyDescent="0.35">
      <c r="A46" s="87">
        <v>44511</v>
      </c>
      <c r="B46" s="10" t="s">
        <v>51</v>
      </c>
      <c r="C46" s="88">
        <v>1.9</v>
      </c>
    </row>
    <row r="47" spans="1:3" ht="17.25" thickBot="1" x14ac:dyDescent="0.35">
      <c r="A47" s="87">
        <v>44518</v>
      </c>
      <c r="B47" s="10" t="s">
        <v>52</v>
      </c>
      <c r="C47" s="88">
        <v>1.89</v>
      </c>
    </row>
    <row r="48" spans="1:3" ht="17.25" thickBot="1" x14ac:dyDescent="0.35">
      <c r="A48" s="87">
        <v>44525</v>
      </c>
      <c r="B48" s="10" t="s">
        <v>53</v>
      </c>
      <c r="C48" s="88">
        <v>1.86</v>
      </c>
    </row>
    <row r="49" spans="1:3" ht="17.25" thickBot="1" x14ac:dyDescent="0.35">
      <c r="A49" s="87">
        <v>44532</v>
      </c>
      <c r="B49" s="10" t="s">
        <v>54</v>
      </c>
      <c r="C49" s="88">
        <v>1.85</v>
      </c>
    </row>
    <row r="50" spans="1:3" ht="17.25" thickBot="1" x14ac:dyDescent="0.35">
      <c r="A50" s="87">
        <v>44539</v>
      </c>
      <c r="B50" s="10" t="s">
        <v>55</v>
      </c>
      <c r="C50" s="88">
        <v>1.84</v>
      </c>
    </row>
    <row r="51" spans="1:3" ht="17.25" thickBot="1" x14ac:dyDescent="0.35">
      <c r="A51" s="87">
        <v>44546</v>
      </c>
      <c r="B51" s="10" t="s">
        <v>56</v>
      </c>
      <c r="C51" s="88">
        <v>1.83</v>
      </c>
    </row>
    <row r="52" spans="1:3" ht="17.25" thickBot="1" x14ac:dyDescent="0.35">
      <c r="A52" s="87">
        <v>44553</v>
      </c>
      <c r="B52" s="10" t="s">
        <v>57</v>
      </c>
      <c r="C52" s="88">
        <v>1.85</v>
      </c>
    </row>
    <row r="53" spans="1:3" ht="17.25" thickBot="1" x14ac:dyDescent="0.35">
      <c r="A53" s="87">
        <v>44560</v>
      </c>
      <c r="B53" s="10" t="s">
        <v>58</v>
      </c>
      <c r="C53" s="88">
        <v>1.85</v>
      </c>
    </row>
  </sheetData>
  <sheetProtection algorithmName="SHA-512" hashValue="1yKodvJ5YjcDEAWeWcHBnarfogmuXZB9Dpu+BQ6SrWgAy7ApSqS1TZTEIMwgdeS1J92KUoRchObfzBFaMQD2vA==" saltValue="uq+KpafRRZxrG9gDqCRgew==" spinCount="100000" sheet="1" objects="1" scenarios="1"/>
  <phoneticPr fontId="0" type="noConversion"/>
  <pageMargins left="0.28000000000000003" right="0.25" top="0.32" bottom="0.3" header="0.3" footer="0.25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9"/>
  </sheetPr>
  <dimension ref="B2:G12"/>
  <sheetViews>
    <sheetView workbookViewId="0">
      <selection activeCell="D19" sqref="D19"/>
    </sheetView>
  </sheetViews>
  <sheetFormatPr defaultRowHeight="12.75" x14ac:dyDescent="0.2"/>
  <cols>
    <col min="1" max="1" width="7.140625" customWidth="1"/>
    <col min="2" max="2" width="27.140625" customWidth="1"/>
    <col min="3" max="3" width="14.5703125" customWidth="1"/>
    <col min="4" max="4" width="13.85546875" customWidth="1"/>
    <col min="5" max="5" width="11.42578125" customWidth="1"/>
    <col min="6" max="6" width="13.140625" customWidth="1"/>
    <col min="7" max="7" width="18.7109375" customWidth="1"/>
  </cols>
  <sheetData>
    <row r="2" spans="2:7" ht="13.5" thickBot="1" x14ac:dyDescent="0.25"/>
    <row r="3" spans="2:7" ht="43.5" customHeight="1" thickBot="1" x14ac:dyDescent="0.25">
      <c r="B3" s="26"/>
      <c r="C3" s="27" t="s">
        <v>8</v>
      </c>
      <c r="D3" s="27" t="s">
        <v>9</v>
      </c>
      <c r="E3" s="27" t="s">
        <v>10</v>
      </c>
      <c r="F3" s="27" t="s">
        <v>11</v>
      </c>
      <c r="G3" s="27" t="s">
        <v>12</v>
      </c>
    </row>
    <row r="4" spans="2:7" ht="30" customHeight="1" thickBot="1" x14ac:dyDescent="0.25">
      <c r="B4" s="28" t="s">
        <v>74</v>
      </c>
      <c r="C4" s="29">
        <v>201246572</v>
      </c>
      <c r="D4" s="104">
        <v>418690353.94999999</v>
      </c>
      <c r="E4" s="29">
        <v>33531</v>
      </c>
      <c r="F4" s="103">
        <v>245</v>
      </c>
      <c r="G4" s="99">
        <v>4407120635.4399996</v>
      </c>
    </row>
    <row r="5" spans="2:7" ht="30" customHeight="1" thickBot="1" x14ac:dyDescent="0.25">
      <c r="B5" s="30" t="s">
        <v>13</v>
      </c>
      <c r="C5" s="31">
        <v>3759378</v>
      </c>
      <c r="D5" s="31">
        <v>6461196.3200000003</v>
      </c>
      <c r="E5" s="31">
        <v>2138</v>
      </c>
      <c r="F5" s="31">
        <v>226</v>
      </c>
      <c r="G5" s="31">
        <v>111000000</v>
      </c>
    </row>
    <row r="6" spans="2:7" x14ac:dyDescent="0.2">
      <c r="B6" s="32"/>
      <c r="C6" s="33"/>
      <c r="D6" s="33"/>
      <c r="E6" s="33"/>
      <c r="F6" s="33"/>
      <c r="G6" s="33"/>
    </row>
    <row r="7" spans="2:7" ht="13.5" thickBot="1" x14ac:dyDescent="0.25">
      <c r="B7" s="34"/>
      <c r="C7" s="35"/>
      <c r="D7" s="35"/>
      <c r="E7" s="35"/>
      <c r="F7" s="35"/>
      <c r="G7" s="35"/>
    </row>
    <row r="8" spans="2:7" ht="42.75" customHeight="1" thickBot="1" x14ac:dyDescent="0.25">
      <c r="B8" s="36" t="s">
        <v>14</v>
      </c>
      <c r="C8" s="70">
        <f>C5/C4</f>
        <v>1.8680457324758804E-2</v>
      </c>
      <c r="D8" s="70">
        <f>D5/D4</f>
        <v>1.5431920652204938E-2</v>
      </c>
      <c r="E8" s="70">
        <f>E5/E4</f>
        <v>6.3761891980555305E-2</v>
      </c>
      <c r="F8" s="70">
        <f>F5/F4</f>
        <v>0.92244897959183669</v>
      </c>
      <c r="G8" s="70">
        <f>G5/G4</f>
        <v>2.5186512732914546E-2</v>
      </c>
    </row>
    <row r="10" spans="2:7" ht="13.5" thickBot="1" x14ac:dyDescent="0.25"/>
    <row r="11" spans="2:7" ht="13.5" thickBot="1" x14ac:dyDescent="0.25">
      <c r="B11" s="37" t="s">
        <v>90</v>
      </c>
      <c r="C11" s="71">
        <f>100%-C12</f>
        <v>0.98131954267524124</v>
      </c>
      <c r="D11" s="71">
        <f>100%-D12</f>
        <v>0.98456807934779511</v>
      </c>
      <c r="E11" s="71">
        <f>100%-E12</f>
        <v>0.93623810801944474</v>
      </c>
    </row>
    <row r="12" spans="2:7" ht="13.5" thickBot="1" x14ac:dyDescent="0.25">
      <c r="B12" s="38" t="s">
        <v>15</v>
      </c>
      <c r="C12" s="70">
        <f>C8</f>
        <v>1.8680457324758804E-2</v>
      </c>
      <c r="D12" s="70">
        <f>D8</f>
        <v>1.5431920652204938E-2</v>
      </c>
      <c r="E12" s="70">
        <f>E8</f>
        <v>6.3761891980555305E-2</v>
      </c>
    </row>
  </sheetData>
  <sheetProtection algorithmName="SHA-512" hashValue="BZeWgj3npugZGeJUofIR4h/tAkwUnoseo6F8NNWNStWg3w58wlPRmfKZDCLpLSOy92DSzjRGO0sUNeeEb1pLLA==" saltValue="7/cbobsrsRmIgaSqIMTnBg==" spinCount="100000" sheet="1" objects="1" scenarios="1"/>
  <phoneticPr fontId="12" type="noConversion"/>
  <pageMargins left="0.22" right="0.27" top="0.78" bottom="0.79" header="0.5" footer="0.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29</vt:i4>
      </vt:variant>
    </vt:vector>
  </HeadingPairs>
  <TitlesOfParts>
    <vt:vector size="32" baseType="lpstr">
      <vt:lpstr>Daily Statistics</vt:lpstr>
      <vt:lpstr>Weekly &amp; Monthly Statistics</vt:lpstr>
      <vt:lpstr>PEX Comparisons </vt:lpstr>
      <vt:lpstr>PEC Share Price 2021</vt:lpstr>
      <vt:lpstr>Weekly Close Price</vt:lpstr>
      <vt:lpstr>Monthly Close Price</vt:lpstr>
      <vt:lpstr>Monthly Price Act. - Volume</vt:lpstr>
      <vt:lpstr>Price January 21</vt:lpstr>
      <vt:lpstr>Price February 21</vt:lpstr>
      <vt:lpstr>Price March 21</vt:lpstr>
      <vt:lpstr>Price April 21</vt:lpstr>
      <vt:lpstr>Price May 21</vt:lpstr>
      <vt:lpstr>Price June 21</vt:lpstr>
      <vt:lpstr>Price July 21</vt:lpstr>
      <vt:lpstr>Price August 21</vt:lpstr>
      <vt:lpstr>Price September 21</vt:lpstr>
      <vt:lpstr>Price October 21</vt:lpstr>
      <vt:lpstr>Price November 21</vt:lpstr>
      <vt:lpstr>Price December 21</vt:lpstr>
      <vt:lpstr>Activities Ratio</vt:lpstr>
      <vt:lpstr>PEC Total Volume from PEX</vt:lpstr>
      <vt:lpstr>PEC Total Volume Ratio - PEX</vt:lpstr>
      <vt:lpstr>Daily Total Volume - Price </vt:lpstr>
      <vt:lpstr>Monthly PEC &amp; PEX Volume -Price</vt:lpstr>
      <vt:lpstr>Daily Volume Ratio - PEX</vt:lpstr>
      <vt:lpstr>PEC Total Value from PEX</vt:lpstr>
      <vt:lpstr>PEC Total Value Ratio - PEX</vt:lpstr>
      <vt:lpstr>Daily Value Ratio - PEX</vt:lpstr>
      <vt:lpstr>PEC Total Trades Count from PEX</vt:lpstr>
      <vt:lpstr>Total Trades Count Ratio- PEX</vt:lpstr>
      <vt:lpstr>Monthly PEC &amp; PEX Trades-Price</vt:lpstr>
      <vt:lpstr>Daily Trades Count Ratio - PEX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English Charts 2006</dc:title>
  <dc:creator>Karim Khalaf</dc:creator>
  <cp:lastModifiedBy>Nidal Bordaini</cp:lastModifiedBy>
  <cp:lastPrinted>2006-02-27T08:42:13Z</cp:lastPrinted>
  <dcterms:created xsi:type="dcterms:W3CDTF">2005-01-10T08:37:20Z</dcterms:created>
  <dcterms:modified xsi:type="dcterms:W3CDTF">2022-01-12T11:20:58Z</dcterms:modified>
</cp:coreProperties>
</file>